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285" windowWidth="14805" windowHeight="7830" firstSheet="1" activeTab="1"/>
  </bookViews>
  <sheets>
    <sheet name="Прил. № 1 Автоуслуги (2)" sheetId="6" state="hidden" r:id="rId1"/>
    <sheet name="Прил. № 2 Прочие услуги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x" localSheetId="0">#REF!</definedName>
    <definedName name="\x" localSheetId="1">#REF!</definedName>
    <definedName name="\x">#REF!</definedName>
    <definedName name="\y" localSheetId="0">#REF!</definedName>
    <definedName name="\y" localSheetId="1">#REF!</definedName>
    <definedName name="\y">#REF!</definedName>
    <definedName name="\z" localSheetId="0">#REF!</definedName>
    <definedName name="\z" localSheetId="1">#REF!</definedName>
    <definedName name="\z">#REF!</definedName>
    <definedName name="__ESTATE">[1]Опции!$B$14</definedName>
    <definedName name="_4_квартал" localSheetId="0">#REF!</definedName>
    <definedName name="_4_квартал" localSheetId="1">#REF!</definedName>
    <definedName name="_4_квартал">#REF!</definedName>
    <definedName name="_PRJ_SHEET_">[1]Опции!$B$15</definedName>
    <definedName name="_SP1" localSheetId="0">[2]FES!#REF!</definedName>
    <definedName name="_SP1" localSheetId="1">[2]FES!#REF!</definedName>
    <definedName name="_SP1">[2]FES!#REF!</definedName>
    <definedName name="_SP10" localSheetId="0">[2]FES!#REF!</definedName>
    <definedName name="_SP10" localSheetId="1">[2]FES!#REF!</definedName>
    <definedName name="_SP10">[2]FES!#REF!</definedName>
    <definedName name="_SP11" localSheetId="0">[2]FES!#REF!</definedName>
    <definedName name="_SP11" localSheetId="1">[2]FES!#REF!</definedName>
    <definedName name="_SP11">[2]FES!#REF!</definedName>
    <definedName name="_SP12" localSheetId="0">[2]FES!#REF!</definedName>
    <definedName name="_SP12" localSheetId="1">[2]FES!#REF!</definedName>
    <definedName name="_SP12">[2]FES!#REF!</definedName>
    <definedName name="_SP13" localSheetId="0">[2]FES!#REF!</definedName>
    <definedName name="_SP13" localSheetId="1">[2]FES!#REF!</definedName>
    <definedName name="_SP13">[2]FES!#REF!</definedName>
    <definedName name="_SP14" localSheetId="0">[2]FES!#REF!</definedName>
    <definedName name="_SP14" localSheetId="1">[2]FES!#REF!</definedName>
    <definedName name="_SP14">[2]FES!#REF!</definedName>
    <definedName name="_SP15" localSheetId="0">[2]FES!#REF!</definedName>
    <definedName name="_SP15" localSheetId="1">[2]FES!#REF!</definedName>
    <definedName name="_SP15">[2]FES!#REF!</definedName>
    <definedName name="_SP16" localSheetId="0">[2]FES!#REF!</definedName>
    <definedName name="_SP16" localSheetId="1">[2]FES!#REF!</definedName>
    <definedName name="_SP16">[2]FES!#REF!</definedName>
    <definedName name="_SP17" localSheetId="0">[2]FES!#REF!</definedName>
    <definedName name="_SP17" localSheetId="1">[2]FES!#REF!</definedName>
    <definedName name="_SP17">[2]FES!#REF!</definedName>
    <definedName name="_SP18" localSheetId="0">[2]FES!#REF!</definedName>
    <definedName name="_SP18" localSheetId="1">[2]FES!#REF!</definedName>
    <definedName name="_SP18">[2]FES!#REF!</definedName>
    <definedName name="_SP19" localSheetId="0">[2]FES!#REF!</definedName>
    <definedName name="_SP19" localSheetId="1">[2]FES!#REF!</definedName>
    <definedName name="_SP19">[2]FES!#REF!</definedName>
    <definedName name="_SP2" localSheetId="0">[2]FES!#REF!</definedName>
    <definedName name="_SP2" localSheetId="1">[2]FES!#REF!</definedName>
    <definedName name="_SP2">[2]FES!#REF!</definedName>
    <definedName name="_SP20" localSheetId="0">[2]FES!#REF!</definedName>
    <definedName name="_SP20" localSheetId="1">[2]FES!#REF!</definedName>
    <definedName name="_SP20">[2]FES!#REF!</definedName>
    <definedName name="_SP3" localSheetId="0">[2]FES!#REF!</definedName>
    <definedName name="_SP3" localSheetId="1">[2]FES!#REF!</definedName>
    <definedName name="_SP3">[2]FES!#REF!</definedName>
    <definedName name="_SP4" localSheetId="0">[2]FES!#REF!</definedName>
    <definedName name="_SP4" localSheetId="1">[2]FES!#REF!</definedName>
    <definedName name="_SP4">[2]FES!#REF!</definedName>
    <definedName name="_SP5" localSheetId="0">[2]FES!#REF!</definedName>
    <definedName name="_SP5" localSheetId="1">[2]FES!#REF!</definedName>
    <definedName name="_SP5">[2]FES!#REF!</definedName>
    <definedName name="_SP7" localSheetId="0">[2]FES!#REF!</definedName>
    <definedName name="_SP7" localSheetId="1">[2]FES!#REF!</definedName>
    <definedName name="_SP7">[2]FES!#REF!</definedName>
    <definedName name="_SP8" localSheetId="0">[2]FES!#REF!</definedName>
    <definedName name="_SP8" localSheetId="1">[2]FES!#REF!</definedName>
    <definedName name="_SP8">[2]FES!#REF!</definedName>
    <definedName name="_SP9" localSheetId="0">[2]FES!#REF!</definedName>
    <definedName name="_SP9" localSheetId="1">[2]FES!#REF!</definedName>
    <definedName name="_SP9">[2]FES!#REF!</definedName>
    <definedName name="_tt1" localSheetId="1">'Прил. № 2 Прочие услуги'!_tt1</definedName>
    <definedName name="_tt1">[0]!_tt1</definedName>
    <definedName name="_xlnm._FilterDatabase" localSheetId="1" hidden="1">'Прил. № 2 Прочие услуги'!$A$13:$XER$13</definedName>
    <definedName name="About_AI" localSheetId="0">#REF!</definedName>
    <definedName name="About_AI" localSheetId="1">#REF!</definedName>
    <definedName name="About_AI">#REF!</definedName>
    <definedName name="About_AI_Summ" localSheetId="0">#REF!</definedName>
    <definedName name="About_AI_Summ" localSheetId="1">#REF!</definedName>
    <definedName name="About_AI_Summ">#REF!</definedName>
    <definedName name="AI_Version">[1]Опции!$B$5</definedName>
    <definedName name="asset_count_1" localSheetId="0">#REF!</definedName>
    <definedName name="asset_count_1" localSheetId="1">#REF!</definedName>
    <definedName name="asset_count_1">#REF!</definedName>
    <definedName name="asset_count_2" localSheetId="0">#REF!</definedName>
    <definedName name="asset_count_2" localSheetId="1">#REF!</definedName>
    <definedName name="asset_count_2">#REF!</definedName>
    <definedName name="asset_count_3" localSheetId="0">#REF!</definedName>
    <definedName name="asset_count_3" localSheetId="1">#REF!</definedName>
    <definedName name="asset_count_3">#REF!</definedName>
    <definedName name="bbbbbb" localSheetId="1">'Прил. № 2 Прочие услуги'!bbbbbb</definedName>
    <definedName name="bbbbbb">[0]!bbbbbb</definedName>
    <definedName name="bnmnm" localSheetId="1">'Прил. № 2 Прочие услуги'!bnmnm</definedName>
    <definedName name="bnmnm">[0]!bnmnm</definedName>
    <definedName name="CalcMethod" localSheetId="0">#REF!</definedName>
    <definedName name="CalcMethod" localSheetId="1">#REF!</definedName>
    <definedName name="CalcMethod">#REF!</definedName>
    <definedName name="Cash_At_End" localSheetId="0">#REF!</definedName>
    <definedName name="Cash_At_End" localSheetId="1">#REF!</definedName>
    <definedName name="Cash_At_End">#REF!</definedName>
    <definedName name="ccc" localSheetId="1">'Прил. № 2 Прочие услуги'!ccc</definedName>
    <definedName name="ccc">[0]!ccc</definedName>
    <definedName name="ccccdc" localSheetId="1">'Прил. № 2 Прочие услуги'!ccccdc</definedName>
    <definedName name="ccccdc">[0]!ccccdc</definedName>
    <definedName name="CHISTAYA" localSheetId="0">#REF!</definedName>
    <definedName name="CHISTAYA" localSheetId="1">#REF!</definedName>
    <definedName name="CHISTAYA">#REF!</definedName>
    <definedName name="cmndBase" localSheetId="0">#REF!</definedName>
    <definedName name="cmndBase" localSheetId="1">#REF!</definedName>
    <definedName name="cmndBase">#REF!</definedName>
    <definedName name="cmndDayMonthTo" localSheetId="0">#REF!</definedName>
    <definedName name="cmndDayMonthTo" localSheetId="1">#REF!</definedName>
    <definedName name="cmndDayMonthTo">#REF!</definedName>
    <definedName name="cmndDays" localSheetId="0">#REF!</definedName>
    <definedName name="cmndDays" localSheetId="1">#REF!</definedName>
    <definedName name="cmndDays">#REF!</definedName>
    <definedName name="cmndDocNum" localSheetId="0">#REF!</definedName>
    <definedName name="cmndDocNum" localSheetId="1">#REF!</definedName>
    <definedName name="cmndDocNum">#REF!</definedName>
    <definedName name="cmndDocSer" localSheetId="0">#REF!</definedName>
    <definedName name="cmndDocSer" localSheetId="1">#REF!</definedName>
    <definedName name="cmndDocSer">#REF!</definedName>
    <definedName name="cmndFIO" localSheetId="0">#REF!</definedName>
    <definedName name="cmndFIO" localSheetId="1">#REF!</definedName>
    <definedName name="cmndFIO">#REF!</definedName>
    <definedName name="cmndOrdDay" localSheetId="0">#REF!</definedName>
    <definedName name="cmndOrdDay" localSheetId="1">#REF!</definedName>
    <definedName name="cmndOrdDay">#REF!</definedName>
    <definedName name="cmndOrdMonth" localSheetId="0">#REF!</definedName>
    <definedName name="cmndOrdMonth" localSheetId="1">#REF!</definedName>
    <definedName name="cmndOrdMonth">#REF!</definedName>
    <definedName name="cmndOrdNum" localSheetId="0">#REF!</definedName>
    <definedName name="cmndOrdNum" localSheetId="1">#REF!</definedName>
    <definedName name="cmndOrdNum">#REF!</definedName>
    <definedName name="cmndOrdYear" localSheetId="0">#REF!</definedName>
    <definedName name="cmndOrdYear" localSheetId="1">#REF!</definedName>
    <definedName name="cmndOrdYear">#REF!</definedName>
    <definedName name="cmndPoint" localSheetId="0">#REF!</definedName>
    <definedName name="cmndPoint" localSheetId="1">#REF!</definedName>
    <definedName name="cmndPoint">#REF!</definedName>
    <definedName name="cmndPoint1" localSheetId="0">#REF!</definedName>
    <definedName name="cmndPoint1" localSheetId="1">#REF!</definedName>
    <definedName name="cmndPoint1">#REF!</definedName>
    <definedName name="cmndPos" localSheetId="0">#REF!</definedName>
    <definedName name="cmndPos" localSheetId="1">#REF!</definedName>
    <definedName name="cmndPos">#REF!</definedName>
    <definedName name="cmndYearTo" localSheetId="0">#REF!</definedName>
    <definedName name="cmndYearTo" localSheetId="1">#REF!</definedName>
    <definedName name="cmndYearTo">#REF!</definedName>
    <definedName name="cntAddition" localSheetId="0">#REF!</definedName>
    <definedName name="cntAddition" localSheetId="1">#REF!</definedName>
    <definedName name="cntAddition">#REF!</definedName>
    <definedName name="cntDay" localSheetId="0">#REF!</definedName>
    <definedName name="cntDay" localSheetId="1">#REF!</definedName>
    <definedName name="cntDay">#REF!</definedName>
    <definedName name="cntMonth" localSheetId="0">#REF!</definedName>
    <definedName name="cntMonth" localSheetId="1">#REF!</definedName>
    <definedName name="cntMonth">#REF!</definedName>
    <definedName name="cntName" localSheetId="0">#REF!</definedName>
    <definedName name="cntName" localSheetId="1">#REF!</definedName>
    <definedName name="cntName">#REF!</definedName>
    <definedName name="cntNumber" localSheetId="0">#REF!</definedName>
    <definedName name="cntNumber" localSheetId="1">#REF!</definedName>
    <definedName name="cntNumber">#REF!</definedName>
    <definedName name="cntPayer" localSheetId="0">#REF!</definedName>
    <definedName name="cntPayer" localSheetId="1">#REF!</definedName>
    <definedName name="cntPayer">#REF!</definedName>
    <definedName name="cntPayer1" localSheetId="0">#REF!</definedName>
    <definedName name="cntPayer1" localSheetId="1">#REF!</definedName>
    <definedName name="cntPayer1">#REF!</definedName>
    <definedName name="cntPayerAddr1" localSheetId="0">#REF!</definedName>
    <definedName name="cntPayerAddr1" localSheetId="1">#REF!</definedName>
    <definedName name="cntPayerAddr1">#REF!</definedName>
    <definedName name="cntPayerAddr2" localSheetId="0">#REF!</definedName>
    <definedName name="cntPayerAddr2" localSheetId="1">#REF!</definedName>
    <definedName name="cntPayerAddr2">#REF!</definedName>
    <definedName name="cntPayerBank1" localSheetId="0">#REF!</definedName>
    <definedName name="cntPayerBank1" localSheetId="1">#REF!</definedName>
    <definedName name="cntPayerBank1">#REF!</definedName>
    <definedName name="cntPayerBank2" localSheetId="0">#REF!</definedName>
    <definedName name="cntPayerBank2" localSheetId="1">#REF!</definedName>
    <definedName name="cntPayerBank2">#REF!</definedName>
    <definedName name="cntPayerBank3" localSheetId="0">#REF!</definedName>
    <definedName name="cntPayerBank3" localSheetId="1">#REF!</definedName>
    <definedName name="cntPayerBank3">#REF!</definedName>
    <definedName name="cntPayerCount" localSheetId="0">#REF!</definedName>
    <definedName name="cntPayerCount" localSheetId="1">#REF!</definedName>
    <definedName name="cntPayerCount">#REF!</definedName>
    <definedName name="cntPayerCountCor" localSheetId="0">#REF!</definedName>
    <definedName name="cntPayerCountCor" localSheetId="1">#REF!</definedName>
    <definedName name="cntPayerCountCor">#REF!</definedName>
    <definedName name="cntPriceC" localSheetId="0">#REF!</definedName>
    <definedName name="cntPriceC" localSheetId="1">#REF!</definedName>
    <definedName name="cntPriceC">#REF!</definedName>
    <definedName name="cntPriceR" localSheetId="0">#REF!</definedName>
    <definedName name="cntPriceR" localSheetId="1">#REF!</definedName>
    <definedName name="cntPriceR">#REF!</definedName>
    <definedName name="cntQnt" localSheetId="0">#REF!</definedName>
    <definedName name="cntQnt" localSheetId="1">#REF!</definedName>
    <definedName name="cntQnt">#REF!</definedName>
    <definedName name="cntSumC" localSheetId="0">#REF!</definedName>
    <definedName name="cntSumC" localSheetId="1">#REF!</definedName>
    <definedName name="cntSumC">#REF!</definedName>
    <definedName name="cntSumR" localSheetId="0">#REF!</definedName>
    <definedName name="cntSumR" localSheetId="1">#REF!</definedName>
    <definedName name="cntSumR">#REF!</definedName>
    <definedName name="cntSuppAddr1" localSheetId="0">#REF!</definedName>
    <definedName name="cntSuppAddr1" localSheetId="1">#REF!</definedName>
    <definedName name="cntSuppAddr1">#REF!</definedName>
    <definedName name="cntSuppAddr2" localSheetId="0">#REF!</definedName>
    <definedName name="cntSuppAddr2" localSheetId="1">#REF!</definedName>
    <definedName name="cntSuppAddr2">#REF!</definedName>
    <definedName name="cntSuppBank" localSheetId="0">#REF!</definedName>
    <definedName name="cntSuppBank" localSheetId="1">#REF!</definedName>
    <definedName name="cntSuppBank">#REF!</definedName>
    <definedName name="cntSuppCount" localSheetId="0">#REF!</definedName>
    <definedName name="cntSuppCount" localSheetId="1">#REF!</definedName>
    <definedName name="cntSuppCount">#REF!</definedName>
    <definedName name="cntSuppCountCor" localSheetId="0">#REF!</definedName>
    <definedName name="cntSuppCountCor" localSheetId="1">#REF!</definedName>
    <definedName name="cntSuppCountCor">#REF!</definedName>
    <definedName name="cntSupplier" localSheetId="0">#REF!</definedName>
    <definedName name="cntSupplier" localSheetId="1">#REF!</definedName>
    <definedName name="cntSupplier">#REF!</definedName>
    <definedName name="cntSuppMFO1" localSheetId="0">#REF!</definedName>
    <definedName name="cntSuppMFO1" localSheetId="1">#REF!</definedName>
    <definedName name="cntSuppMFO1">#REF!</definedName>
    <definedName name="cntSuppMFO2" localSheetId="0">#REF!</definedName>
    <definedName name="cntSuppMFO2" localSheetId="1">#REF!</definedName>
    <definedName name="cntSuppMFO2">#REF!</definedName>
    <definedName name="cntSuppTlf" localSheetId="0">#REF!</definedName>
    <definedName name="cntSuppTlf" localSheetId="1">#REF!</definedName>
    <definedName name="cntSuppTlf">#REF!</definedName>
    <definedName name="cntUnit" localSheetId="0">#REF!</definedName>
    <definedName name="cntUnit" localSheetId="1">#REF!</definedName>
    <definedName name="cntUnit">#REF!</definedName>
    <definedName name="cntYear" localSheetId="0">#REF!</definedName>
    <definedName name="cntYear" localSheetId="1">#REF!</definedName>
    <definedName name="cntYear">#REF!</definedName>
    <definedName name="COMP_LAST_COLUMN">[1]Компания!$BN$1:$BN$65536</definedName>
    <definedName name="CompOt" localSheetId="1">'Прил. № 2 Прочие услуги'!CompOt</definedName>
    <definedName name="CompOt">[0]!CompOt</definedName>
    <definedName name="CompRas" localSheetId="1">'Прил. № 2 Прочие услуги'!CompRas</definedName>
    <definedName name="CompRas">[0]!CompRas</definedName>
    <definedName name="csDesignMode">1</definedName>
    <definedName name="CUR_Foreign" localSheetId="0">#REF!</definedName>
    <definedName name="CUR_Foreign" localSheetId="1">#REF!</definedName>
    <definedName name="CUR_Foreign">#REF!</definedName>
    <definedName name="CUR_I_Foreign" localSheetId="0">#REF!</definedName>
    <definedName name="CUR_I_Foreign" localSheetId="1">#REF!</definedName>
    <definedName name="CUR_I_Foreign">#REF!</definedName>
    <definedName name="CUR_I_Main" localSheetId="0">#REF!</definedName>
    <definedName name="CUR_I_Main" localSheetId="1">#REF!</definedName>
    <definedName name="CUR_I_Main">#REF!</definedName>
    <definedName name="CUR_I_Report" localSheetId="0">#REF!</definedName>
    <definedName name="CUR_I_Report" localSheetId="1">#REF!</definedName>
    <definedName name="CUR_I_Report">#REF!</definedName>
    <definedName name="CUR_Main" localSheetId="0">#REF!</definedName>
    <definedName name="CUR_Main" localSheetId="1">#REF!</definedName>
    <definedName name="CUR_Main">#REF!</definedName>
    <definedName name="CUR_Report" localSheetId="0">#REF!</definedName>
    <definedName name="CUR_Report" localSheetId="1">#REF!</definedName>
    <definedName name="CUR_Report">#REF!</definedName>
    <definedName name="CurrencyRate" localSheetId="0">#REF!</definedName>
    <definedName name="CurrencyRate" localSheetId="1">#REF!</definedName>
    <definedName name="CurrencyRate">#REF!</definedName>
    <definedName name="cvfds" localSheetId="1">'Прил. № 2 Прочие услуги'!cvfds</definedName>
    <definedName name="cvfds">[0]!cvfds</definedName>
    <definedName name="dddddddd" localSheetId="1">'Прил. № 2 Прочие услуги'!dddddddd</definedName>
    <definedName name="dddddddd">[0]!dddddddd</definedName>
    <definedName name="dvrCustomer" localSheetId="0">#REF!</definedName>
    <definedName name="dvrCustomer" localSheetId="1">#REF!</definedName>
    <definedName name="dvrCustomer">#REF!</definedName>
    <definedName name="dvrDay" localSheetId="0">#REF!</definedName>
    <definedName name="dvrDay" localSheetId="1">#REF!</definedName>
    <definedName name="dvrDay">#REF!</definedName>
    <definedName name="dvrDocDay" localSheetId="0">#REF!</definedName>
    <definedName name="dvrDocDay" localSheetId="1">#REF!</definedName>
    <definedName name="dvrDocDay">#REF!</definedName>
    <definedName name="dvrDocIss" localSheetId="0">#REF!</definedName>
    <definedName name="dvrDocIss" localSheetId="1">#REF!</definedName>
    <definedName name="dvrDocIss">#REF!</definedName>
    <definedName name="dvrDocMonth" localSheetId="0">#REF!</definedName>
    <definedName name="dvrDocMonth" localSheetId="1">#REF!</definedName>
    <definedName name="dvrDocMonth">#REF!</definedName>
    <definedName name="dvrDocNum" localSheetId="0">#REF!</definedName>
    <definedName name="dvrDocNum" localSheetId="1">#REF!</definedName>
    <definedName name="dvrDocNum">#REF!</definedName>
    <definedName name="dvrDocSer" localSheetId="0">#REF!</definedName>
    <definedName name="dvrDocSer" localSheetId="1">#REF!</definedName>
    <definedName name="dvrDocSer">#REF!</definedName>
    <definedName name="dvrDocYear" localSheetId="0">#REF!</definedName>
    <definedName name="dvrDocYear" localSheetId="1">#REF!</definedName>
    <definedName name="dvrDocYear">#REF!</definedName>
    <definedName name="dvrMonth" localSheetId="0">#REF!</definedName>
    <definedName name="dvrMonth" localSheetId="1">#REF!</definedName>
    <definedName name="dvrMonth">#REF!</definedName>
    <definedName name="dvrName" localSheetId="0">#REF!</definedName>
    <definedName name="dvrName" localSheetId="1">#REF!</definedName>
    <definedName name="dvrName">#REF!</definedName>
    <definedName name="dvrNo" localSheetId="0">#REF!</definedName>
    <definedName name="dvrNo" localSheetId="1">#REF!</definedName>
    <definedName name="dvrNo">#REF!</definedName>
    <definedName name="dvrNumber" localSheetId="0">#REF!</definedName>
    <definedName name="dvrNumber" localSheetId="1">#REF!</definedName>
    <definedName name="dvrNumber">#REF!</definedName>
    <definedName name="dvrOrder" localSheetId="0">#REF!</definedName>
    <definedName name="dvrOrder" localSheetId="1">#REF!</definedName>
    <definedName name="dvrOrder">#REF!</definedName>
    <definedName name="dvrPayer" localSheetId="0">#REF!</definedName>
    <definedName name="dvrPayer" localSheetId="1">#REF!</definedName>
    <definedName name="dvrPayer">#REF!</definedName>
    <definedName name="dvrPayerBank1" localSheetId="0">#REF!</definedName>
    <definedName name="dvrPayerBank1" localSheetId="1">#REF!</definedName>
    <definedName name="dvrPayerBank1">#REF!</definedName>
    <definedName name="dvrPayerBank2" localSheetId="0">#REF!</definedName>
    <definedName name="dvrPayerBank2" localSheetId="1">#REF!</definedName>
    <definedName name="dvrPayerBank2">#REF!</definedName>
    <definedName name="dvrPayerCount" localSheetId="0">#REF!</definedName>
    <definedName name="dvrPayerCount" localSheetId="1">#REF!</definedName>
    <definedName name="dvrPayerCount">#REF!</definedName>
    <definedName name="dvrQnt" localSheetId="0">#REF!</definedName>
    <definedName name="dvrQnt" localSheetId="1">#REF!</definedName>
    <definedName name="dvrQnt">#REF!</definedName>
    <definedName name="dvrReceiver" localSheetId="0">#REF!</definedName>
    <definedName name="dvrReceiver" localSheetId="1">#REF!</definedName>
    <definedName name="dvrReceiver">#REF!</definedName>
    <definedName name="dvrSupplier" localSheetId="0">#REF!</definedName>
    <definedName name="dvrSupplier" localSheetId="1">#REF!</definedName>
    <definedName name="dvrSupplier">#REF!</definedName>
    <definedName name="dvrUnit" localSheetId="0">#REF!</definedName>
    <definedName name="dvrUnit" localSheetId="1">#REF!</definedName>
    <definedName name="dvrUnit">#REF!</definedName>
    <definedName name="dvrValidDay" localSheetId="0">#REF!</definedName>
    <definedName name="dvrValidDay" localSheetId="1">#REF!</definedName>
    <definedName name="dvrValidDay">#REF!</definedName>
    <definedName name="dvrValidMonth" localSheetId="0">#REF!</definedName>
    <definedName name="dvrValidMonth" localSheetId="1">#REF!</definedName>
    <definedName name="dvrValidMonth">#REF!</definedName>
    <definedName name="dvrValidYear" localSheetId="0">#REF!</definedName>
    <definedName name="dvrValidYear" localSheetId="1">#REF!</definedName>
    <definedName name="dvrValidYear">#REF!</definedName>
    <definedName name="dvrYear" localSheetId="0">#REF!</definedName>
    <definedName name="dvrYear" localSheetId="1">#REF!</definedName>
    <definedName name="dvrYear">#REF!</definedName>
    <definedName name="elkAddr1" localSheetId="0">#REF!</definedName>
    <definedName name="elkAddr1" localSheetId="1">#REF!</definedName>
    <definedName name="elkAddr1">#REF!</definedName>
    <definedName name="elkAddr2" localSheetId="0">#REF!</definedName>
    <definedName name="elkAddr2" localSheetId="1">#REF!</definedName>
    <definedName name="elkAddr2">#REF!</definedName>
    <definedName name="elkCount" localSheetId="0">#REF!</definedName>
    <definedName name="elkCount" localSheetId="1">#REF!</definedName>
    <definedName name="elkCount">#REF!</definedName>
    <definedName name="elkCountFrom" localSheetId="0">#REF!</definedName>
    <definedName name="elkCountFrom" localSheetId="1">#REF!</definedName>
    <definedName name="elkCountFrom">#REF!</definedName>
    <definedName name="elkCountTo" localSheetId="0">#REF!</definedName>
    <definedName name="elkCountTo" localSheetId="1">#REF!</definedName>
    <definedName name="elkCountTo">#REF!</definedName>
    <definedName name="elkDateFrom" localSheetId="0">#REF!</definedName>
    <definedName name="elkDateFrom" localSheetId="1">#REF!</definedName>
    <definedName name="elkDateFrom">#REF!</definedName>
    <definedName name="elkDateTo" localSheetId="0">#REF!</definedName>
    <definedName name="elkDateTo" localSheetId="1">#REF!</definedName>
    <definedName name="elkDateTo">#REF!</definedName>
    <definedName name="elkDiscount" localSheetId="0">#REF!</definedName>
    <definedName name="elkDiscount" localSheetId="1">#REF!</definedName>
    <definedName name="elkDiscount">#REF!</definedName>
    <definedName name="elkKAddr1" localSheetId="0">#REF!</definedName>
    <definedName name="elkKAddr1" localSheetId="1">#REF!</definedName>
    <definedName name="elkKAddr1">#REF!</definedName>
    <definedName name="elkKAddr2" localSheetId="0">#REF!</definedName>
    <definedName name="elkKAddr2" localSheetId="1">#REF!</definedName>
    <definedName name="elkKAddr2">#REF!</definedName>
    <definedName name="elkKCount" localSheetId="0">#REF!</definedName>
    <definedName name="elkKCount" localSheetId="1">#REF!</definedName>
    <definedName name="elkKCount">#REF!</definedName>
    <definedName name="elkKCountFrom" localSheetId="0">#REF!</definedName>
    <definedName name="elkKCountFrom" localSheetId="1">#REF!</definedName>
    <definedName name="elkKCountFrom">#REF!</definedName>
    <definedName name="elkKCountTo" localSheetId="0">#REF!</definedName>
    <definedName name="elkKCountTo" localSheetId="1">#REF!</definedName>
    <definedName name="elkKCountTo">#REF!</definedName>
    <definedName name="elkKDateFrom" localSheetId="0">#REF!</definedName>
    <definedName name="elkKDateFrom" localSheetId="1">#REF!</definedName>
    <definedName name="elkKDateFrom">#REF!</definedName>
    <definedName name="elkKDateTo" localSheetId="0">#REF!</definedName>
    <definedName name="elkKDateTo" localSheetId="1">#REF!</definedName>
    <definedName name="elkKDateTo">#REF!</definedName>
    <definedName name="elkKDiscount" localSheetId="0">#REF!</definedName>
    <definedName name="elkKDiscount" localSheetId="1">#REF!</definedName>
    <definedName name="elkKDiscount">#REF!</definedName>
    <definedName name="elkKNumber" localSheetId="0">#REF!</definedName>
    <definedName name="elkKNumber" localSheetId="1">#REF!</definedName>
    <definedName name="elkKNumber">#REF!</definedName>
    <definedName name="elkKSumC" localSheetId="0">#REF!</definedName>
    <definedName name="elkKSumC" localSheetId="1">#REF!</definedName>
    <definedName name="elkKSumC">#REF!</definedName>
    <definedName name="elkKSumR" localSheetId="0">#REF!</definedName>
    <definedName name="elkKSumR" localSheetId="1">#REF!</definedName>
    <definedName name="elkKSumR">#REF!</definedName>
    <definedName name="elkKTarif" localSheetId="0">#REF!</definedName>
    <definedName name="elkKTarif" localSheetId="1">#REF!</definedName>
    <definedName name="elkKTarif">#REF!</definedName>
    <definedName name="elkNumber" localSheetId="0">#REF!</definedName>
    <definedName name="elkNumber" localSheetId="1">#REF!</definedName>
    <definedName name="elkNumber">#REF!</definedName>
    <definedName name="elkSumC" localSheetId="0">#REF!</definedName>
    <definedName name="elkSumC" localSheetId="1">#REF!</definedName>
    <definedName name="elkSumC">#REF!</definedName>
    <definedName name="elkSumR" localSheetId="0">#REF!</definedName>
    <definedName name="elkSumR" localSheetId="1">#REF!</definedName>
    <definedName name="elkSumR">#REF!</definedName>
    <definedName name="elkTarif" localSheetId="0">#REF!</definedName>
    <definedName name="elkTarif" localSheetId="1">#REF!</definedName>
    <definedName name="elkTarif">#REF!</definedName>
    <definedName name="EST_BALANCE" localSheetId="0">#REF!</definedName>
    <definedName name="EST_BALANCE" localSheetId="1">#REF!</definedName>
    <definedName name="EST_BALANCE">#REF!</definedName>
    <definedName name="EST_DATA" localSheetId="0">#REF!</definedName>
    <definedName name="EST_DATA" localSheetId="1">#REF!</definedName>
    <definedName name="EST_DATA">#REF!</definedName>
    <definedName name="EST_FROM" localSheetId="0">#REF!</definedName>
    <definedName name="EST_FROM" localSheetId="1">#REF!</definedName>
    <definedName name="EST_FROM">#REF!</definedName>
    <definedName name="EST_NumStages" localSheetId="0">#REF!</definedName>
    <definedName name="EST_NumStages" localSheetId="1">#REF!</definedName>
    <definedName name="EST_NumStages">#REF!</definedName>
    <definedName name="EST_Obj_1" localSheetId="0">#REF!</definedName>
    <definedName name="EST_Obj_1" localSheetId="1">#REF!</definedName>
    <definedName name="EST_Obj_1">#REF!</definedName>
    <definedName name="EST_Obj_10" localSheetId="0">#REF!</definedName>
    <definedName name="EST_Obj_10" localSheetId="1">#REF!</definedName>
    <definedName name="EST_Obj_10">#REF!</definedName>
    <definedName name="EST_Obj_2" localSheetId="0">#REF!</definedName>
    <definedName name="EST_Obj_2" localSheetId="1">#REF!</definedName>
    <definedName name="EST_Obj_2">#REF!</definedName>
    <definedName name="EST_Obj_3" localSheetId="0">#REF!</definedName>
    <definedName name="EST_Obj_3" localSheetId="1">#REF!</definedName>
    <definedName name="EST_Obj_3">#REF!</definedName>
    <definedName name="EST_Obj_4" localSheetId="0">#REF!</definedName>
    <definedName name="EST_Obj_4" localSheetId="1">#REF!</definedName>
    <definedName name="EST_Obj_4">#REF!</definedName>
    <definedName name="EST_Obj_5" localSheetId="0">#REF!</definedName>
    <definedName name="EST_Obj_5" localSheetId="1">#REF!</definedName>
    <definedName name="EST_Obj_5">#REF!</definedName>
    <definedName name="EST_Obj_6" localSheetId="0">#REF!</definedName>
    <definedName name="EST_Obj_6" localSheetId="1">#REF!</definedName>
    <definedName name="EST_Obj_6">#REF!</definedName>
    <definedName name="EST_Obj_7" localSheetId="0">#REF!</definedName>
    <definedName name="EST_Obj_7" localSheetId="1">#REF!</definedName>
    <definedName name="EST_Obj_7">#REF!</definedName>
    <definedName name="EST_Obj_8" localSheetId="0">#REF!</definedName>
    <definedName name="EST_Obj_8" localSheetId="1">#REF!</definedName>
    <definedName name="EST_Obj_8">#REF!</definedName>
    <definedName name="EST_Obj_9" localSheetId="0">#REF!</definedName>
    <definedName name="EST_Obj_9" localSheetId="1">#REF!</definedName>
    <definedName name="EST_Obj_9">#REF!</definedName>
    <definedName name="EST_ProdNum" localSheetId="0">#REF!</definedName>
    <definedName name="EST_ProdNum" localSheetId="1">#REF!</definedName>
    <definedName name="EST_ProdNum">#REF!</definedName>
    <definedName name="EST_SQUARE" localSheetId="0">#REF!</definedName>
    <definedName name="EST_SQUARE" localSheetId="1">#REF!</definedName>
    <definedName name="EST_SQUARE">#REF!</definedName>
    <definedName name="ew" localSheetId="1">'Прил. № 2 Прочие услуги'!ew</definedName>
    <definedName name="ew">[0]!ew</definedName>
    <definedName name="fffffffff" localSheetId="1">'Прил. № 2 Прочие услуги'!fffffffff</definedName>
    <definedName name="fffffffff">[0]!fffffffff</definedName>
    <definedName name="fg" localSheetId="1">'Прил. № 2 Прочие услуги'!fg</definedName>
    <definedName name="fg">[0]!fg</definedName>
    <definedName name="gexp_count_1" localSheetId="0">#REF!</definedName>
    <definedName name="gexp_count_1" localSheetId="1">#REF!</definedName>
    <definedName name="gexp_count_1">#REF!</definedName>
    <definedName name="gexp_count_2" localSheetId="0">#REF!</definedName>
    <definedName name="gexp_count_2" localSheetId="1">#REF!</definedName>
    <definedName name="gexp_count_2">#REF!</definedName>
    <definedName name="gexp_count_3" localSheetId="0">#REF!</definedName>
    <definedName name="gexp_count_3" localSheetId="1">#REF!</definedName>
    <definedName name="gexp_count_3">#REF!</definedName>
    <definedName name="gexp_count_4" localSheetId="0">#REF!</definedName>
    <definedName name="gexp_count_4" localSheetId="1">#REF!</definedName>
    <definedName name="gexp_count_4">#REF!</definedName>
    <definedName name="IS_DEMO">[1]Опции!$B$8</definedName>
    <definedName name="IS_ESTATE">[1]Опции!$B$13</definedName>
    <definedName name="IS_NULL">[1]Опции!$B$12</definedName>
    <definedName name="IS_PRIM">[1]Опции!$B$11</definedName>
    <definedName name="IS_SUMM">[1]Опции!$B$10</definedName>
    <definedName name="k" localSheetId="1">'Прил. № 2 Прочие услуги'!k</definedName>
    <definedName name="k">[0]!k</definedName>
    <definedName name="kbcn" localSheetId="1">'Прил. № 2 Прочие услуги'!kbcn</definedName>
    <definedName name="kbcn">[0]!kbcn</definedName>
    <definedName name="kk" localSheetId="1">'Прил. № 2 Прочие услуги'!kk</definedName>
    <definedName name="kk">[0]!kk</definedName>
    <definedName name="KORIAKI" localSheetId="0">#REF!</definedName>
    <definedName name="KORIAKI" localSheetId="1">#REF!</definedName>
    <definedName name="KORIAKI">#REF!</definedName>
    <definedName name="LANGUAGE" localSheetId="0">#REF!</definedName>
    <definedName name="LANGUAGE" localSheetId="1">#REF!</definedName>
    <definedName name="LANGUAGE">#REF!</definedName>
    <definedName name="LAST_COLUMN" localSheetId="0">#REF!</definedName>
    <definedName name="LAST_COLUMN" localSheetId="1">#REF!</definedName>
    <definedName name="LAST_COLUMN">#REF!</definedName>
    <definedName name="lease_count" localSheetId="0">#REF!</definedName>
    <definedName name="lease_count" localSheetId="1">#REF!</definedName>
    <definedName name="lease_count">#REF!</definedName>
    <definedName name="ListForSensAnal">[1]Анализ!$A$91:$C$98</definedName>
    <definedName name="loan_count" localSheetId="0">#REF!</definedName>
    <definedName name="loan_count" localSheetId="1">#REF!</definedName>
    <definedName name="loan_count">#REF!</definedName>
    <definedName name="n" localSheetId="1">'Прил. № 2 Прочие услуги'!n</definedName>
    <definedName name="n">[0]!n</definedName>
    <definedName name="nakDay" localSheetId="0">#REF!</definedName>
    <definedName name="nakDay" localSheetId="1">#REF!</definedName>
    <definedName name="nakDay">#REF!</definedName>
    <definedName name="nakFrom" localSheetId="0">#REF!</definedName>
    <definedName name="nakFrom" localSheetId="1">#REF!</definedName>
    <definedName name="nakFrom">#REF!</definedName>
    <definedName name="nakMonth" localSheetId="0">#REF!</definedName>
    <definedName name="nakMonth" localSheetId="1">#REF!</definedName>
    <definedName name="nakMonth">#REF!</definedName>
    <definedName name="nakName" localSheetId="0">#REF!</definedName>
    <definedName name="nakName" localSheetId="1">#REF!</definedName>
    <definedName name="nakName">#REF!</definedName>
    <definedName name="nakNo" localSheetId="0">#REF!</definedName>
    <definedName name="nakNo" localSheetId="1">#REF!</definedName>
    <definedName name="nakNo">#REF!</definedName>
    <definedName name="nakNumber" localSheetId="0">#REF!</definedName>
    <definedName name="nakNumber" localSheetId="1">#REF!</definedName>
    <definedName name="nakNumber">#REF!</definedName>
    <definedName name="nakPriceC" localSheetId="0">#REF!</definedName>
    <definedName name="nakPriceC" localSheetId="1">#REF!</definedName>
    <definedName name="nakPriceC">#REF!</definedName>
    <definedName name="nakPriceR" localSheetId="0">#REF!</definedName>
    <definedName name="nakPriceR" localSheetId="1">#REF!</definedName>
    <definedName name="nakPriceR">#REF!</definedName>
    <definedName name="nakQnt" localSheetId="0">#REF!</definedName>
    <definedName name="nakQnt" localSheetId="1">#REF!</definedName>
    <definedName name="nakQnt">#REF!</definedName>
    <definedName name="nakSumC" localSheetId="0">#REF!</definedName>
    <definedName name="nakSumC" localSheetId="1">#REF!</definedName>
    <definedName name="nakSumC">#REF!</definedName>
    <definedName name="nakSumR" localSheetId="0">#REF!</definedName>
    <definedName name="nakSumR" localSheetId="1">#REF!</definedName>
    <definedName name="nakSumR">#REF!</definedName>
    <definedName name="nakTo" localSheetId="0">#REF!</definedName>
    <definedName name="nakTo" localSheetId="1">#REF!</definedName>
    <definedName name="nakTo">#REF!</definedName>
    <definedName name="nakYear" localSheetId="0">#REF!</definedName>
    <definedName name="nakYear" localSheetId="1">#REF!</definedName>
    <definedName name="nakYear">#REF!</definedName>
    <definedName name="NWC_T_Cr_AdvK" localSheetId="0">#REF!</definedName>
    <definedName name="NWC_T_Cr_AdvK" localSheetId="1">#REF!</definedName>
    <definedName name="NWC_T_Cr_AdvK">#REF!</definedName>
    <definedName name="NWC_T_Cr_AdvT" localSheetId="0">#REF!</definedName>
    <definedName name="NWC_T_Cr_AdvT" localSheetId="1">#REF!</definedName>
    <definedName name="NWC_T_Cr_AdvT">#REF!</definedName>
    <definedName name="NWC_T_Cr_CrdK" localSheetId="0">#REF!</definedName>
    <definedName name="NWC_T_Cr_CrdK" localSheetId="1">#REF!</definedName>
    <definedName name="NWC_T_Cr_CrdK">#REF!</definedName>
    <definedName name="NWC_T_Cr_CrdT" localSheetId="0">#REF!</definedName>
    <definedName name="NWC_T_Cr_CrdT" localSheetId="1">#REF!</definedName>
    <definedName name="NWC_T_Cr_CrdT">#REF!</definedName>
    <definedName name="NWC_T_Cycle" localSheetId="0">#REF!</definedName>
    <definedName name="NWC_T_Cycle" localSheetId="1">#REF!</definedName>
    <definedName name="NWC_T_Cycle">#REF!</definedName>
    <definedName name="NWC_T_Db_AdvK" localSheetId="0">#REF!</definedName>
    <definedName name="NWC_T_Db_AdvK" localSheetId="1">#REF!</definedName>
    <definedName name="NWC_T_Db_AdvK">#REF!</definedName>
    <definedName name="NWC_T_Db_AdvT" localSheetId="0">#REF!</definedName>
    <definedName name="NWC_T_Db_AdvT" localSheetId="1">#REF!</definedName>
    <definedName name="NWC_T_Db_AdvT">#REF!</definedName>
    <definedName name="NWC_T_Db_CrdK" localSheetId="0">#REF!</definedName>
    <definedName name="NWC_T_Db_CrdK" localSheetId="1">#REF!</definedName>
    <definedName name="NWC_T_Db_CrdK">#REF!</definedName>
    <definedName name="NWC_T_Db_CrdT" localSheetId="0">#REF!</definedName>
    <definedName name="NWC_T_Db_CrdT" localSheetId="1">#REF!</definedName>
    <definedName name="NWC_T_Db_CrdT">#REF!</definedName>
    <definedName name="NWC_T_Goods" localSheetId="0">#REF!</definedName>
    <definedName name="NWC_T_Goods" localSheetId="1">#REF!</definedName>
    <definedName name="NWC_T_Goods">#REF!</definedName>
    <definedName name="NWC_T_Mat" localSheetId="0">#REF!</definedName>
    <definedName name="NWC_T_Mat" localSheetId="1">#REF!</definedName>
    <definedName name="NWC_T_Mat">#REF!</definedName>
    <definedName name="PERESHET" localSheetId="0">#REF!</definedName>
    <definedName name="PERESHET" localSheetId="1">#REF!</definedName>
    <definedName name="PERESHET">#REF!</definedName>
    <definedName name="PeriodTitle" localSheetId="0">#REF!</definedName>
    <definedName name="PeriodTitle" localSheetId="1">#REF!</definedName>
    <definedName name="PeriodTitle">#REF!</definedName>
    <definedName name="pers_count_1" localSheetId="0">#REF!</definedName>
    <definedName name="pers_count_1" localSheetId="1">#REF!</definedName>
    <definedName name="pers_count_1">#REF!</definedName>
    <definedName name="pers_count_2" localSheetId="0">#REF!</definedName>
    <definedName name="pers_count_2" localSheetId="1">#REF!</definedName>
    <definedName name="pers_count_2">#REF!</definedName>
    <definedName name="pers_count_3" localSheetId="0">#REF!</definedName>
    <definedName name="pers_count_3" localSheetId="1">#REF!</definedName>
    <definedName name="pers_count_3">#REF!</definedName>
    <definedName name="pers_count_4" localSheetId="0">#REF!</definedName>
    <definedName name="pers_count_4" localSheetId="1">#REF!</definedName>
    <definedName name="pers_count_4">#REF!</definedName>
    <definedName name="pmnCCode1" localSheetId="0">#REF!</definedName>
    <definedName name="pmnCCode1" localSheetId="1">#REF!</definedName>
    <definedName name="pmnCCode1">#REF!</definedName>
    <definedName name="pmnCCode2" localSheetId="0">#REF!</definedName>
    <definedName name="pmnCCode2" localSheetId="1">#REF!</definedName>
    <definedName name="pmnCCode2">#REF!</definedName>
    <definedName name="pmnDay" localSheetId="0">#REF!</definedName>
    <definedName name="pmnDay" localSheetId="1">#REF!</definedName>
    <definedName name="pmnDay">#REF!</definedName>
    <definedName name="pmnDCode1" localSheetId="0">#REF!</definedName>
    <definedName name="pmnDCode1" localSheetId="1">#REF!</definedName>
    <definedName name="pmnDCode1">#REF!</definedName>
    <definedName name="pmnDCode2" localSheetId="0">#REF!</definedName>
    <definedName name="pmnDCode2" localSheetId="1">#REF!</definedName>
    <definedName name="pmnDCode2">#REF!</definedName>
    <definedName name="pmnDirection" localSheetId="0">#REF!</definedName>
    <definedName name="pmnDirection" localSheetId="1">#REF!</definedName>
    <definedName name="pmnDirection">#REF!</definedName>
    <definedName name="pmnMonth" localSheetId="0">#REF!</definedName>
    <definedName name="pmnMonth" localSheetId="1">#REF!</definedName>
    <definedName name="pmnMonth">#REF!</definedName>
    <definedName name="pmnNumber" localSheetId="0">#REF!</definedName>
    <definedName name="pmnNumber" localSheetId="1">#REF!</definedName>
    <definedName name="pmnNumber">#REF!</definedName>
    <definedName name="pmnOper" localSheetId="0">#REF!</definedName>
    <definedName name="pmnOper" localSheetId="1">#REF!</definedName>
    <definedName name="pmnOper">#REF!</definedName>
    <definedName name="pmnPayer" localSheetId="0">#REF!</definedName>
    <definedName name="pmnPayer" localSheetId="1">#REF!</definedName>
    <definedName name="pmnPayer">#REF!</definedName>
    <definedName name="pmnPayer1" localSheetId="0">#REF!</definedName>
    <definedName name="pmnPayer1" localSheetId="1">#REF!</definedName>
    <definedName name="pmnPayer1">#REF!</definedName>
    <definedName name="pmnPayerBank1" localSheetId="0">#REF!</definedName>
    <definedName name="pmnPayerBank1" localSheetId="1">#REF!</definedName>
    <definedName name="pmnPayerBank1">#REF!</definedName>
    <definedName name="pmnPayerBank2" localSheetId="0">#REF!</definedName>
    <definedName name="pmnPayerBank2" localSheetId="1">#REF!</definedName>
    <definedName name="pmnPayerBank2">#REF!</definedName>
    <definedName name="pmnPayerBank3" localSheetId="0">#REF!</definedName>
    <definedName name="pmnPayerBank3" localSheetId="1">#REF!</definedName>
    <definedName name="pmnPayerBank3">#REF!</definedName>
    <definedName name="pmnPayerCode" localSheetId="0">#REF!</definedName>
    <definedName name="pmnPayerCode" localSheetId="1">#REF!</definedName>
    <definedName name="pmnPayerCode">#REF!</definedName>
    <definedName name="pmnPayerCount1" localSheetId="0">#REF!</definedName>
    <definedName name="pmnPayerCount1" localSheetId="1">#REF!</definedName>
    <definedName name="pmnPayerCount1">#REF!</definedName>
    <definedName name="pmnPayerCount2" localSheetId="0">#REF!</definedName>
    <definedName name="pmnPayerCount2" localSheetId="1">#REF!</definedName>
    <definedName name="pmnPayerCount2">#REF!</definedName>
    <definedName name="pmnPayerCount3" localSheetId="0">#REF!</definedName>
    <definedName name="pmnPayerCount3" localSheetId="1">#REF!</definedName>
    <definedName name="pmnPayerCount3">#REF!</definedName>
    <definedName name="pmnRecBank1" localSheetId="0">#REF!</definedName>
    <definedName name="pmnRecBank1" localSheetId="1">#REF!</definedName>
    <definedName name="pmnRecBank1">#REF!</definedName>
    <definedName name="pmnRecBank2" localSheetId="0">#REF!</definedName>
    <definedName name="pmnRecBank2" localSheetId="1">#REF!</definedName>
    <definedName name="pmnRecBank2">#REF!</definedName>
    <definedName name="pmnRecBank3" localSheetId="0">#REF!</definedName>
    <definedName name="pmnRecBank3" localSheetId="1">#REF!</definedName>
    <definedName name="pmnRecBank3">#REF!</definedName>
    <definedName name="pmnRecCode" localSheetId="0">#REF!</definedName>
    <definedName name="pmnRecCode" localSheetId="1">#REF!</definedName>
    <definedName name="pmnRecCode">#REF!</definedName>
    <definedName name="pmnRecCount1" localSheetId="0">#REF!</definedName>
    <definedName name="pmnRecCount1" localSheetId="1">#REF!</definedName>
    <definedName name="pmnRecCount1">#REF!</definedName>
    <definedName name="pmnRecCount2" localSheetId="0">#REF!</definedName>
    <definedName name="pmnRecCount2" localSheetId="1">#REF!</definedName>
    <definedName name="pmnRecCount2">#REF!</definedName>
    <definedName name="pmnRecCount3" localSheetId="0">#REF!</definedName>
    <definedName name="pmnRecCount3" localSheetId="1">#REF!</definedName>
    <definedName name="pmnRecCount3">#REF!</definedName>
    <definedName name="pmnReceiver" localSheetId="0">#REF!</definedName>
    <definedName name="pmnReceiver" localSheetId="1">#REF!</definedName>
    <definedName name="pmnReceiver">#REF!</definedName>
    <definedName name="pmnReceiver1" localSheetId="0">#REF!</definedName>
    <definedName name="pmnReceiver1" localSheetId="1">#REF!</definedName>
    <definedName name="pmnReceiver1">#REF!</definedName>
    <definedName name="pmnSum1" localSheetId="0">#REF!</definedName>
    <definedName name="pmnSum1" localSheetId="1">#REF!</definedName>
    <definedName name="pmnSum1">#REF!</definedName>
    <definedName name="pmnSum2" localSheetId="0">#REF!</definedName>
    <definedName name="pmnSum2" localSheetId="1">#REF!</definedName>
    <definedName name="pmnSum2">#REF!</definedName>
    <definedName name="pmnWNalog" localSheetId="0">#REF!</definedName>
    <definedName name="pmnWNalog" localSheetId="1">#REF!</definedName>
    <definedName name="pmnWNalog">#REF!</definedName>
    <definedName name="pmnWSum1" localSheetId="0">#REF!</definedName>
    <definedName name="pmnWSum1" localSheetId="1">#REF!</definedName>
    <definedName name="pmnWSum1">#REF!</definedName>
    <definedName name="pmnWSum2" localSheetId="0">#REF!</definedName>
    <definedName name="pmnWSum2" localSheetId="1">#REF!</definedName>
    <definedName name="pmnWSum2">#REF!</definedName>
    <definedName name="pmnWSum3" localSheetId="0">#REF!</definedName>
    <definedName name="pmnWSum3" localSheetId="1">#REF!</definedName>
    <definedName name="pmnWSum3">#REF!</definedName>
    <definedName name="pmnYear" localSheetId="0">#REF!</definedName>
    <definedName name="pmnYear" localSheetId="1">#REF!</definedName>
    <definedName name="pmnYear">#REF!</definedName>
    <definedName name="priApplication1" localSheetId="0">#REF!</definedName>
    <definedName name="priApplication1" localSheetId="1">#REF!</definedName>
    <definedName name="priApplication1">#REF!</definedName>
    <definedName name="priApplication2" localSheetId="0">#REF!</definedName>
    <definedName name="priApplication2" localSheetId="1">#REF!</definedName>
    <definedName name="priApplication2">#REF!</definedName>
    <definedName name="priDate1" localSheetId="0">#REF!</definedName>
    <definedName name="priDate1" localSheetId="1">#REF!</definedName>
    <definedName name="priDate1">#REF!</definedName>
    <definedName name="priDate2" localSheetId="0">#REF!</definedName>
    <definedName name="priDate2" localSheetId="1">#REF!</definedName>
    <definedName name="priDate2">#REF!</definedName>
    <definedName name="priKDay" localSheetId="0">#REF!</definedName>
    <definedName name="priKDay" localSheetId="1">#REF!</definedName>
    <definedName name="priKDay">#REF!</definedName>
    <definedName name="priKMonth" localSheetId="0">#REF!</definedName>
    <definedName name="priKMonth" localSheetId="1">#REF!</definedName>
    <definedName name="priKMonth">#REF!</definedName>
    <definedName name="priKNumber" localSheetId="0">#REF!</definedName>
    <definedName name="priKNumber" localSheetId="1">#REF!</definedName>
    <definedName name="priKNumber">#REF!</definedName>
    <definedName name="priKOrgn" localSheetId="0">#REF!</definedName>
    <definedName name="priKOrgn" localSheetId="1">#REF!</definedName>
    <definedName name="priKOrgn">#REF!</definedName>
    <definedName name="priKPayer1" localSheetId="0">#REF!</definedName>
    <definedName name="priKPayer1" localSheetId="1">#REF!</definedName>
    <definedName name="priKPayer1">#REF!</definedName>
    <definedName name="priKPayer2" localSheetId="0">#REF!</definedName>
    <definedName name="priKPayer2" localSheetId="1">#REF!</definedName>
    <definedName name="priKPayer2">#REF!</definedName>
    <definedName name="priKPayer3" localSheetId="0">#REF!</definedName>
    <definedName name="priKPayer3" localSheetId="1">#REF!</definedName>
    <definedName name="priKPayer3">#REF!</definedName>
    <definedName name="priKSubject1" localSheetId="0">#REF!</definedName>
    <definedName name="priKSubject1" localSheetId="1">#REF!</definedName>
    <definedName name="priKSubject1">#REF!</definedName>
    <definedName name="priKSubject2" localSheetId="0">#REF!</definedName>
    <definedName name="priKSubject2" localSheetId="1">#REF!</definedName>
    <definedName name="priKSubject2">#REF!</definedName>
    <definedName name="priKSubject3" localSheetId="0">#REF!</definedName>
    <definedName name="priKSubject3" localSheetId="1">#REF!</definedName>
    <definedName name="priKSubject3">#REF!</definedName>
    <definedName name="priKWSum1" localSheetId="0">#REF!</definedName>
    <definedName name="priKWSum1" localSheetId="1">#REF!</definedName>
    <definedName name="priKWSum1">#REF!</definedName>
    <definedName name="priKWSum2" localSheetId="0">#REF!</definedName>
    <definedName name="priKWSum2" localSheetId="1">#REF!</definedName>
    <definedName name="priKWSum2">#REF!</definedName>
    <definedName name="priKWSum3" localSheetId="0">#REF!</definedName>
    <definedName name="priKWSum3" localSheetId="1">#REF!</definedName>
    <definedName name="priKWSum3">#REF!</definedName>
    <definedName name="priKWSum4" localSheetId="0">#REF!</definedName>
    <definedName name="priKWSum4" localSheetId="1">#REF!</definedName>
    <definedName name="priKWSum4">#REF!</definedName>
    <definedName name="priKWSum5" localSheetId="0">#REF!</definedName>
    <definedName name="priKWSum5" localSheetId="1">#REF!</definedName>
    <definedName name="priKWSum5">#REF!</definedName>
    <definedName name="priKWSumC" localSheetId="0">#REF!</definedName>
    <definedName name="priKWSumC" localSheetId="1">#REF!</definedName>
    <definedName name="priKWSumC">#REF!</definedName>
    <definedName name="priKYear" localSheetId="0">#REF!</definedName>
    <definedName name="priKYear" localSheetId="1">#REF!</definedName>
    <definedName name="priKYear">#REF!</definedName>
    <definedName name="priNumber" localSheetId="0">#REF!</definedName>
    <definedName name="priNumber" localSheetId="1">#REF!</definedName>
    <definedName name="priNumber">#REF!</definedName>
    <definedName name="priOrgn" localSheetId="0">#REF!</definedName>
    <definedName name="priOrgn" localSheetId="1">#REF!</definedName>
    <definedName name="priOrgn">#REF!</definedName>
    <definedName name="priPayer" localSheetId="0">#REF!</definedName>
    <definedName name="priPayer" localSheetId="1">#REF!</definedName>
    <definedName name="priPayer">#REF!</definedName>
    <definedName name="priSubject1" localSheetId="0">#REF!</definedName>
    <definedName name="priSubject1" localSheetId="1">#REF!</definedName>
    <definedName name="priSubject1">#REF!</definedName>
    <definedName name="priSubject2" localSheetId="0">#REF!</definedName>
    <definedName name="priSubject2" localSheetId="1">#REF!</definedName>
    <definedName name="priSubject2">#REF!</definedName>
    <definedName name="priSum" localSheetId="0">#REF!</definedName>
    <definedName name="priSum" localSheetId="1">#REF!</definedName>
    <definedName name="priSum">#REF!</definedName>
    <definedName name="priWSum1" localSheetId="0">#REF!</definedName>
    <definedName name="priWSum1" localSheetId="1">#REF!</definedName>
    <definedName name="priWSum1">#REF!</definedName>
    <definedName name="priWSum2" localSheetId="0">#REF!</definedName>
    <definedName name="priWSum2" localSheetId="1">#REF!</definedName>
    <definedName name="priWSum2">#REF!</definedName>
    <definedName name="priWSumC" localSheetId="0">#REF!</definedName>
    <definedName name="priWSumC" localSheetId="1">#REF!</definedName>
    <definedName name="priWSumC">#REF!</definedName>
    <definedName name="PRJ_COUNT">[1]Компания!$D$8</definedName>
    <definedName name="PRJ_Len" localSheetId="0">#REF!</definedName>
    <definedName name="PRJ_Len" localSheetId="1">#REF!</definedName>
    <definedName name="PRJ_Len">#REF!</definedName>
    <definedName name="PRJ_Protected" localSheetId="0">#REF!</definedName>
    <definedName name="PRJ_Protected" localSheetId="1">#REF!</definedName>
    <definedName name="PRJ_Protected">#REF!</definedName>
    <definedName name="PRJ_StartDate" localSheetId="0">#REF!</definedName>
    <definedName name="PRJ_StartDate" localSheetId="1">#REF!</definedName>
    <definedName name="PRJ_StartDate">#REF!</definedName>
    <definedName name="PRJ_StartMon" localSheetId="0">#REF!</definedName>
    <definedName name="PRJ_StartMon" localSheetId="1">#REF!</definedName>
    <definedName name="PRJ_StartMon">#REF!</definedName>
    <definedName name="PRJ_StartYear" localSheetId="0">#REF!</definedName>
    <definedName name="PRJ_StartYear" localSheetId="1">#REF!</definedName>
    <definedName name="PRJ_StartYear">#REF!</definedName>
    <definedName name="PRJ_Step" localSheetId="0">#REF!</definedName>
    <definedName name="PRJ_Step" localSheetId="1">#REF!</definedName>
    <definedName name="PRJ_Step">#REF!</definedName>
    <definedName name="PRJ_Step_SName" localSheetId="0">#REF!</definedName>
    <definedName name="PRJ_Step_SName" localSheetId="1">#REF!</definedName>
    <definedName name="PRJ_Step_SName">#REF!</definedName>
    <definedName name="PRJ_StepType" localSheetId="0">#REF!</definedName>
    <definedName name="PRJ_StepType" localSheetId="1">#REF!</definedName>
    <definedName name="PRJ_StepType">#REF!</definedName>
    <definedName name="prod_tbl_1" localSheetId="0">#REF!</definedName>
    <definedName name="prod_tbl_1" localSheetId="1">#REF!</definedName>
    <definedName name="prod_tbl_1">#REF!</definedName>
    <definedName name="prod_tbl_2" localSheetId="0">#REF!</definedName>
    <definedName name="prod_tbl_2" localSheetId="1">#REF!</definedName>
    <definedName name="prod_tbl_2">#REF!</definedName>
    <definedName name="prod_tbl_3" localSheetId="0">#REF!</definedName>
    <definedName name="prod_tbl_3" localSheetId="1">#REF!</definedName>
    <definedName name="prod_tbl_3">#REF!</definedName>
    <definedName name="prod_tbl_4" localSheetId="0">#REF!</definedName>
    <definedName name="prod_tbl_4" localSheetId="1">#REF!</definedName>
    <definedName name="prod_tbl_4">#REF!</definedName>
    <definedName name="ProdNum" localSheetId="0">#REF!</definedName>
    <definedName name="ProdNum" localSheetId="1">#REF!</definedName>
    <definedName name="ProdNum">#REF!</definedName>
    <definedName name="ProfitTax" localSheetId="0">#REF!</definedName>
    <definedName name="ProfitTax" localSheetId="1">#REF!</definedName>
    <definedName name="ProfitTax">#REF!</definedName>
    <definedName name="ProfitTax_Period" localSheetId="0">#REF!</definedName>
    <definedName name="ProfitTax_Period" localSheetId="1">#REF!</definedName>
    <definedName name="ProfitTax_Period">#REF!</definedName>
    <definedName name="PRT_T3" localSheetId="0">'[3]Структура пол. отп 1'!#REF!</definedName>
    <definedName name="PRT_T3" localSheetId="1">'[3]Структура пол. отп 1'!#REF!</definedName>
    <definedName name="PRT_T3">'[3]Структура пол. отп 1'!#REF!</definedName>
    <definedName name="qasec" localSheetId="1">'Прил. № 2 Прочие услуги'!qasec</definedName>
    <definedName name="qasec">[0]!qasec</definedName>
    <definedName name="qqq" localSheetId="1">'Прил. № 2 Прочие услуги'!qqq</definedName>
    <definedName name="qqq">[0]!qqq</definedName>
    <definedName name="qqqq" localSheetId="1">'Прил. № 2 Прочие услуги'!qqqq</definedName>
    <definedName name="qqqq">[0]!qqqq</definedName>
    <definedName name="qwecn" localSheetId="1">'Прил. № 2 Прочие услуги'!qwecn</definedName>
    <definedName name="qwecn">[0]!qwecn</definedName>
    <definedName name="qwer" localSheetId="1">'Прил. № 2 Прочие услуги'!qwer</definedName>
    <definedName name="qwer">[0]!qwer</definedName>
    <definedName name="qwertyt" localSheetId="1">'Прил. № 2 Прочие услуги'!qwertyt</definedName>
    <definedName name="qwertyt">[0]!qwertyt</definedName>
    <definedName name="qwertyu" localSheetId="1">'Прил. № 2 Прочие услуги'!qwertyu</definedName>
    <definedName name="qwertyu">[0]!qwertyu</definedName>
    <definedName name="qwertyui" localSheetId="1">'Прил. № 2 Прочие услуги'!qwertyui</definedName>
    <definedName name="qwertyui">[0]!qwertyui</definedName>
    <definedName name="qwsde" localSheetId="1">'Прил. № 2 Прочие услуги'!qwsde</definedName>
    <definedName name="qwsde">[0]!qwsde</definedName>
    <definedName name="qwxxd" localSheetId="1">'Прил. № 2 Прочие услуги'!qwxxd</definedName>
    <definedName name="qwxxd">[0]!qwxxd</definedName>
    <definedName name="rasApplication1" localSheetId="0">#REF!</definedName>
    <definedName name="rasApplication1" localSheetId="1">#REF!</definedName>
    <definedName name="rasApplication1">#REF!</definedName>
    <definedName name="rasApplication2" localSheetId="0">#REF!</definedName>
    <definedName name="rasApplication2" localSheetId="1">#REF!</definedName>
    <definedName name="rasApplication2">#REF!</definedName>
    <definedName name="rasDate1" localSheetId="0">#REF!</definedName>
    <definedName name="rasDate1" localSheetId="1">#REF!</definedName>
    <definedName name="rasDate1">#REF!</definedName>
    <definedName name="rasDate2" localSheetId="0">#REF!</definedName>
    <definedName name="rasDate2" localSheetId="1">#REF!</definedName>
    <definedName name="rasDate2">#REF!</definedName>
    <definedName name="rasDoc1" localSheetId="0">#REF!</definedName>
    <definedName name="rasDoc1" localSheetId="1">#REF!</definedName>
    <definedName name="rasDoc1">#REF!</definedName>
    <definedName name="rasDoc2" localSheetId="0">#REF!</definedName>
    <definedName name="rasDoc2" localSheetId="1">#REF!</definedName>
    <definedName name="rasDoc2">#REF!</definedName>
    <definedName name="rasNumber" localSheetId="0">#REF!</definedName>
    <definedName name="rasNumber" localSheetId="1">#REF!</definedName>
    <definedName name="rasNumber">#REF!</definedName>
    <definedName name="rasOrgn" localSheetId="0">#REF!</definedName>
    <definedName name="rasOrgn" localSheetId="1">#REF!</definedName>
    <definedName name="rasOrgn">#REF!</definedName>
    <definedName name="rasRecDay" localSheetId="0">#REF!</definedName>
    <definedName name="rasRecDay" localSheetId="1">#REF!</definedName>
    <definedName name="rasRecDay">#REF!</definedName>
    <definedName name="rasReceiver" localSheetId="0">#REF!</definedName>
    <definedName name="rasReceiver" localSheetId="1">#REF!</definedName>
    <definedName name="rasReceiver">#REF!</definedName>
    <definedName name="rasRecMonth" localSheetId="0">#REF!</definedName>
    <definedName name="rasRecMonth" localSheetId="1">#REF!</definedName>
    <definedName name="rasRecMonth">#REF!</definedName>
    <definedName name="rasRecYear" localSheetId="0">#REF!</definedName>
    <definedName name="rasRecYear" localSheetId="1">#REF!</definedName>
    <definedName name="rasRecYear">#REF!</definedName>
    <definedName name="rasSubject1" localSheetId="0">#REF!</definedName>
    <definedName name="rasSubject1" localSheetId="1">#REF!</definedName>
    <definedName name="rasSubject1">#REF!</definedName>
    <definedName name="rasSubject2" localSheetId="0">#REF!</definedName>
    <definedName name="rasSubject2" localSheetId="1">#REF!</definedName>
    <definedName name="rasSubject2">#REF!</definedName>
    <definedName name="rasSum" localSheetId="0">#REF!</definedName>
    <definedName name="rasSum" localSheetId="1">#REF!</definedName>
    <definedName name="rasSum">#REF!</definedName>
    <definedName name="rasWRecSum1" localSheetId="0">#REF!</definedName>
    <definedName name="rasWRecSum1" localSheetId="1">#REF!</definedName>
    <definedName name="rasWRecSum1">#REF!</definedName>
    <definedName name="rasWRecSum2" localSheetId="0">#REF!</definedName>
    <definedName name="rasWRecSum2" localSheetId="1">#REF!</definedName>
    <definedName name="rasWRecSum2">#REF!</definedName>
    <definedName name="rasWRecSumC" localSheetId="0">#REF!</definedName>
    <definedName name="rasWRecSumC" localSheetId="1">#REF!</definedName>
    <definedName name="rasWRecSumC">#REF!</definedName>
    <definedName name="rasWSum1" localSheetId="0">#REF!</definedName>
    <definedName name="rasWSum1" localSheetId="1">#REF!</definedName>
    <definedName name="rasWSum1">#REF!</definedName>
    <definedName name="rasWSum2" localSheetId="0">#REF!</definedName>
    <definedName name="rasWSum2" localSheetId="1">#REF!</definedName>
    <definedName name="rasWSum2">#REF!</definedName>
    <definedName name="rasWSumC" localSheetId="0">#REF!</definedName>
    <definedName name="rasWSumC" localSheetId="1">#REF!</definedName>
    <definedName name="rasWSumC">#REF!</definedName>
    <definedName name="RegNum">[1]Опции!$B$18</definedName>
    <definedName name="rr" localSheetId="1">'Прил. № 2 Прочие услуги'!rr</definedName>
    <definedName name="rr">[0]!rr</definedName>
    <definedName name="S1_" localSheetId="0">#REF!</definedName>
    <definedName name="S1_" localSheetId="1">#REF!</definedName>
    <definedName name="S1_">#REF!</definedName>
    <definedName name="S10_" localSheetId="0">#REF!</definedName>
    <definedName name="S10_" localSheetId="1">#REF!</definedName>
    <definedName name="S10_">#REF!</definedName>
    <definedName name="S11_" localSheetId="0">#REF!</definedName>
    <definedName name="S11_" localSheetId="1">#REF!</definedName>
    <definedName name="S11_">#REF!</definedName>
    <definedName name="S12_" localSheetId="0">#REF!</definedName>
    <definedName name="S12_" localSheetId="1">#REF!</definedName>
    <definedName name="S12_">#REF!</definedName>
    <definedName name="S13_" localSheetId="0">#REF!</definedName>
    <definedName name="S13_" localSheetId="1">#REF!</definedName>
    <definedName name="S13_">#REF!</definedName>
    <definedName name="S14_" localSheetId="0">#REF!</definedName>
    <definedName name="S14_" localSheetId="1">#REF!</definedName>
    <definedName name="S14_">#REF!</definedName>
    <definedName name="S15_" localSheetId="0">#REF!</definedName>
    <definedName name="S15_" localSheetId="1">#REF!</definedName>
    <definedName name="S15_">#REF!</definedName>
    <definedName name="S16_" localSheetId="0">#REF!</definedName>
    <definedName name="S16_" localSheetId="1">#REF!</definedName>
    <definedName name="S16_">#REF!</definedName>
    <definedName name="S17_" localSheetId="0">#REF!</definedName>
    <definedName name="S17_" localSheetId="1">#REF!</definedName>
    <definedName name="S17_">#REF!</definedName>
    <definedName name="S18_" localSheetId="0">#REF!</definedName>
    <definedName name="S18_" localSheetId="1">#REF!</definedName>
    <definedName name="S18_">#REF!</definedName>
    <definedName name="S19_" localSheetId="0">#REF!</definedName>
    <definedName name="S19_" localSheetId="1">#REF!</definedName>
    <definedName name="S19_">#REF!</definedName>
    <definedName name="S2_" localSheetId="0">#REF!</definedName>
    <definedName name="S2_" localSheetId="1">#REF!</definedName>
    <definedName name="S2_">#REF!</definedName>
    <definedName name="S20_" localSheetId="0">#REF!</definedName>
    <definedName name="S20_" localSheetId="1">#REF!</definedName>
    <definedName name="S20_">#REF!</definedName>
    <definedName name="S3_" localSheetId="0">#REF!</definedName>
    <definedName name="S3_" localSheetId="1">#REF!</definedName>
    <definedName name="S3_">#REF!</definedName>
    <definedName name="S4_" localSheetId="0">#REF!</definedName>
    <definedName name="S4_" localSheetId="1">#REF!</definedName>
    <definedName name="S4_">#REF!</definedName>
    <definedName name="S5_" localSheetId="0">#REF!</definedName>
    <definedName name="S5_" localSheetId="1">#REF!</definedName>
    <definedName name="S5_">#REF!</definedName>
    <definedName name="S6_" localSheetId="0">#REF!</definedName>
    <definedName name="S6_" localSheetId="1">#REF!</definedName>
    <definedName name="S6_">#REF!</definedName>
    <definedName name="S7_" localSheetId="0">#REF!</definedName>
    <definedName name="S7_" localSheetId="1">#REF!</definedName>
    <definedName name="S7_">#REF!</definedName>
    <definedName name="S8_" localSheetId="0">#REF!</definedName>
    <definedName name="S8_" localSheetId="1">#REF!</definedName>
    <definedName name="S8_">#REF!</definedName>
    <definedName name="S9_" localSheetId="0">#REF!</definedName>
    <definedName name="S9_" localSheetId="1">#REF!</definedName>
    <definedName name="S9_">#REF!</definedName>
    <definedName name="sd" localSheetId="1">'Прил. № 2 Прочие услуги'!sd</definedName>
    <definedName name="sd">[0]!sd</definedName>
    <definedName name="SENS_Parameter">[1]Анализ!$E$9</definedName>
    <definedName name="SENS_Project">[1]Анализ!$E$7</definedName>
    <definedName name="SENS_Res1">[1]Анализ!$A$13:$L$19</definedName>
    <definedName name="SENS_Res2">[1]Анализ!$A$51:$L$57</definedName>
    <definedName name="SensForSumm">[1]Анализ!$A$48:$L$85</definedName>
    <definedName name="ShowAbout">[1]Опции!$B$9</definedName>
    <definedName name="ShowRealDates" localSheetId="0">#REF!</definedName>
    <definedName name="ShowRealDates" localSheetId="1">#REF!</definedName>
    <definedName name="ShowRealDates">#REF!</definedName>
    <definedName name="SISTEMA" localSheetId="0">#REF!</definedName>
    <definedName name="SISTEMA" localSheetId="1">#REF!</definedName>
    <definedName name="SISTEMA">#REF!</definedName>
    <definedName name="SUMM_LAST_COLUMN">[1]Сумм!$BN$1:$BN$65536</definedName>
    <definedName name="SUMM_PrjList">[1]Сумм!$A$6</definedName>
    <definedName name="tlfAprt" localSheetId="0">#REF!</definedName>
    <definedName name="tlfAprt" localSheetId="1">#REF!</definedName>
    <definedName name="tlfAprt">#REF!</definedName>
    <definedName name="tlfBank" localSheetId="0">#REF!</definedName>
    <definedName name="tlfBank" localSheetId="1">#REF!</definedName>
    <definedName name="tlfBank">#REF!</definedName>
    <definedName name="tlfCorp" localSheetId="0">#REF!</definedName>
    <definedName name="tlfCorp" localSheetId="1">#REF!</definedName>
    <definedName name="tlfCorp">#REF!</definedName>
    <definedName name="tlfCount" localSheetId="0">#REF!</definedName>
    <definedName name="tlfCount" localSheetId="1">#REF!</definedName>
    <definedName name="tlfCount">#REF!</definedName>
    <definedName name="tlfFIO" localSheetId="0">#REF!</definedName>
    <definedName name="tlfFIO" localSheetId="1">#REF!</definedName>
    <definedName name="tlfFIO">#REF!</definedName>
    <definedName name="tlfHouse" localSheetId="0">#REF!</definedName>
    <definedName name="tlfHouse" localSheetId="1">#REF!</definedName>
    <definedName name="tlfHouse">#REF!</definedName>
    <definedName name="tlfKAprt" localSheetId="0">#REF!</definedName>
    <definedName name="tlfKAprt" localSheetId="1">#REF!</definedName>
    <definedName name="tlfKAprt">#REF!</definedName>
    <definedName name="tlfKBank" localSheetId="0">#REF!</definedName>
    <definedName name="tlfKBank" localSheetId="1">#REF!</definedName>
    <definedName name="tlfKBank">#REF!</definedName>
    <definedName name="tlfKCorp" localSheetId="0">#REF!</definedName>
    <definedName name="tlfKCorp" localSheetId="1">#REF!</definedName>
    <definedName name="tlfKCorp">#REF!</definedName>
    <definedName name="tlfKCount" localSheetId="0">#REF!</definedName>
    <definedName name="tlfKCount" localSheetId="1">#REF!</definedName>
    <definedName name="tlfKCount">#REF!</definedName>
    <definedName name="tlfKFio" localSheetId="0">#REF!</definedName>
    <definedName name="tlfKFio" localSheetId="1">#REF!</definedName>
    <definedName name="tlfKFio">#REF!</definedName>
    <definedName name="tlfKHouse" localSheetId="0">#REF!</definedName>
    <definedName name="tlfKHouse" localSheetId="1">#REF!</definedName>
    <definedName name="tlfKHouse">#REF!</definedName>
    <definedName name="tlfKMonth" localSheetId="0">#REF!</definedName>
    <definedName name="tlfKMonth" localSheetId="1">#REF!</definedName>
    <definedName name="tlfKMonth">#REF!</definedName>
    <definedName name="tlfKStreet" localSheetId="0">#REF!</definedName>
    <definedName name="tlfKStreet" localSheetId="1">#REF!</definedName>
    <definedName name="tlfKStreet">#REF!</definedName>
    <definedName name="tlfKSum" localSheetId="0">#REF!</definedName>
    <definedName name="tlfKSum" localSheetId="1">#REF!</definedName>
    <definedName name="tlfKSum">#REF!</definedName>
    <definedName name="tlfKTarif" localSheetId="0">#REF!</definedName>
    <definedName name="tlfKTarif" localSheetId="1">#REF!</definedName>
    <definedName name="tlfKTarif">#REF!</definedName>
    <definedName name="tlfKTlfNum" localSheetId="0">#REF!</definedName>
    <definedName name="tlfKTlfNum" localSheetId="1">#REF!</definedName>
    <definedName name="tlfKTlfNum">#REF!</definedName>
    <definedName name="tlfKTotal" localSheetId="0">#REF!</definedName>
    <definedName name="tlfKTotal" localSheetId="1">#REF!</definedName>
    <definedName name="tlfKTotal">#REF!</definedName>
    <definedName name="tlfKYear" localSheetId="0">#REF!</definedName>
    <definedName name="tlfKYear" localSheetId="1">#REF!</definedName>
    <definedName name="tlfKYear">#REF!</definedName>
    <definedName name="tlfMonth" localSheetId="0">#REF!</definedName>
    <definedName name="tlfMonth" localSheetId="1">#REF!</definedName>
    <definedName name="tlfMonth">#REF!</definedName>
    <definedName name="tlfStreet" localSheetId="0">#REF!</definedName>
    <definedName name="tlfStreet" localSheetId="1">#REF!</definedName>
    <definedName name="tlfStreet">#REF!</definedName>
    <definedName name="tlfSum" localSheetId="0">#REF!</definedName>
    <definedName name="tlfSum" localSheetId="1">#REF!</definedName>
    <definedName name="tlfSum">#REF!</definedName>
    <definedName name="tlfTarif" localSheetId="0">#REF!</definedName>
    <definedName name="tlfTarif" localSheetId="1">#REF!</definedName>
    <definedName name="tlfTarif">#REF!</definedName>
    <definedName name="tlfTlfNum" localSheetId="0">#REF!</definedName>
    <definedName name="tlfTlfNum" localSheetId="1">#REF!</definedName>
    <definedName name="tlfTlfNum">#REF!</definedName>
    <definedName name="tlfTotal" localSheetId="0">#REF!</definedName>
    <definedName name="tlfTotal" localSheetId="1">#REF!</definedName>
    <definedName name="tlfTotal">#REF!</definedName>
    <definedName name="tlfYear" localSheetId="0">#REF!</definedName>
    <definedName name="tlfYear" localSheetId="1">#REF!</definedName>
    <definedName name="tlfYear">#REF!</definedName>
    <definedName name="tt" localSheetId="1">'Прил. № 2 Прочие услуги'!tt</definedName>
    <definedName name="tt">[0]!tt</definedName>
    <definedName name="UserName">[1]Опции!$B$19</definedName>
    <definedName name="VAT" localSheetId="0">#REF!</definedName>
    <definedName name="VAT" localSheetId="1">#REF!</definedName>
    <definedName name="VAT">#REF!</definedName>
    <definedName name="VAT_OnAssets" localSheetId="0">#REF!</definedName>
    <definedName name="VAT_OnAssets" localSheetId="1">#REF!</definedName>
    <definedName name="VAT_OnAssets">#REF!</definedName>
    <definedName name="VAT_Period" localSheetId="0">#REF!</definedName>
    <definedName name="VAT_Period" localSheetId="1">#REF!</definedName>
    <definedName name="VAT_Period">#REF!</definedName>
    <definedName name="VAT_Repay" localSheetId="0">#REF!</definedName>
    <definedName name="VAT_Repay" localSheetId="1">#REF!</definedName>
    <definedName name="VAT_Repay">#REF!</definedName>
    <definedName name="vbh" localSheetId="1">'Прил. № 2 Прочие услуги'!vbh</definedName>
    <definedName name="vbh">[0]!vbh</definedName>
    <definedName name="Ver_BuildDate">[1]Опции!$B$7</definedName>
    <definedName name="Ver_ChangeDate">[1]Опции!$B$6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dgfg" localSheetId="1">'Прил. № 2 Прочие услуги'!xdgfg</definedName>
    <definedName name="xdgfg">[0]!xdgfg</definedName>
    <definedName name="АААААААА" localSheetId="1">'Прил. № 2 Прочие услуги'!АААААААА</definedName>
    <definedName name="АААААААА">[0]!АААААААА</definedName>
    <definedName name="абон.пл" localSheetId="1">'Прил. № 2 Прочие услуги'!абон.пл</definedName>
    <definedName name="абон.пл">[0]!абон.пл</definedName>
    <definedName name="авт" localSheetId="1">'Прил. № 2 Прочие услуги'!авт</definedName>
    <definedName name="авт">[0]!авт</definedName>
    <definedName name="ан" localSheetId="1">'Прил. № 2 Прочие услуги'!ан</definedName>
    <definedName name="ан">[0]!ан</definedName>
    <definedName name="анализ" localSheetId="1">'Прил. № 2 Прочие услуги'!анализ</definedName>
    <definedName name="анализ">[0]!анализ</definedName>
    <definedName name="ап" localSheetId="1">'Прил. № 2 Прочие услуги'!ап</definedName>
    <definedName name="ап">[0]!ап</definedName>
    <definedName name="апрель" localSheetId="1">'Прил. № 2 Прочие услуги'!апрель</definedName>
    <definedName name="апрель">[0]!апрель</definedName>
    <definedName name="Баланс_эн" localSheetId="1">'Прил. № 2 Прочие услуги'!Баланс_эн</definedName>
    <definedName name="Баланс_эн">[0]!Баланс_эн</definedName>
    <definedName name="в23ё" localSheetId="1">'Прил. № 2 Прочие услуги'!в23ё</definedName>
    <definedName name="в23ё">[0]!в23ё</definedName>
    <definedName name="вв" localSheetId="1">'Прил. № 2 Прочие услуги'!вв</definedName>
    <definedName name="вв">[0]!вв</definedName>
    <definedName name="Волгоградэнерго" localSheetId="0">#REF!</definedName>
    <definedName name="Волгоградэнерго" localSheetId="1">#REF!</definedName>
    <definedName name="Волгоградэнерго">#REF!</definedName>
    <definedName name="второй" localSheetId="0">#REF!</definedName>
    <definedName name="второй" localSheetId="1">#REF!</definedName>
    <definedName name="второй">#REF!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учка" localSheetId="1">'Прил. № 2 Прочие услуги'!выручка</definedName>
    <definedName name="выручка">[0]!выручка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" localSheetId="0">[4]даты!#REF!</definedName>
    <definedName name="дата" localSheetId="1">[4]даты!#REF!</definedName>
    <definedName name="дата">[4]даты!#REF!</definedName>
    <definedName name="дд" localSheetId="1">'Прил. № 2 Прочие услуги'!дд</definedName>
    <definedName name="дд">[0]!дд</definedName>
    <definedName name="_xlnm.Print_Titles" localSheetId="0">'Прил. № 1 Автоуслуги (2)'!$6:$12</definedName>
    <definedName name="_xlnm.Print_Titles" localSheetId="1">'Прил. № 2 Прочие услуги'!$11:$13</definedName>
    <definedName name="зз" localSheetId="1">'Прил. № 2 Прочие услуги'!зз</definedName>
    <definedName name="зз">[0]!зз</definedName>
    <definedName name="Зин" localSheetId="1">'Прил. № 2 Прочие услуги'!Зин</definedName>
    <definedName name="Зин">[0]!Зин</definedName>
    <definedName name="ЗП1">[5]Лист13!$A$2</definedName>
    <definedName name="ЗП2">[5]Лист13!$B$2</definedName>
    <definedName name="ЗП3">[5]Лист13!$C$2</definedName>
    <definedName name="ЗП4">[5]Лист13!$D$2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й" localSheetId="1">'Прил. № 2 Прочие услуги'!й</definedName>
    <definedName name="й">[0]!й</definedName>
    <definedName name="йй" localSheetId="1">'Прил. № 2 Прочие услуги'!йй</definedName>
    <definedName name="йй">[0]!йй</definedName>
    <definedName name="к1" localSheetId="1">'Прил. № 2 Прочие услуги'!к1</definedName>
    <definedName name="к1">[0]!к1</definedName>
    <definedName name="ке" localSheetId="1">'Прил. № 2 Прочие услуги'!ке</definedName>
    <definedName name="ке">[0]!ке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 localSheetId="1">#REF!</definedName>
    <definedName name="коэф1">#REF!</definedName>
    <definedName name="коэф2" localSheetId="0">#REF!</definedName>
    <definedName name="коэф2" localSheetId="1">#REF!</definedName>
    <definedName name="коэф2">#REF!</definedName>
    <definedName name="коэф3" localSheetId="0">#REF!</definedName>
    <definedName name="коэф3" localSheetId="1">#REF!</definedName>
    <definedName name="коэф3">#REF!</definedName>
    <definedName name="коэф4" localSheetId="0">#REF!</definedName>
    <definedName name="коэф4" localSheetId="1">#REF!</definedName>
    <definedName name="коэф4">#REF!</definedName>
    <definedName name="л" localSheetId="1">'Прил. № 2 Прочие услуги'!л</definedName>
    <definedName name="л">[0]!л</definedName>
    <definedName name="лист" localSheetId="1">'Прил. № 2 Прочие услуги'!лист</definedName>
    <definedName name="лист">[0]!лист</definedName>
    <definedName name="лист1" localSheetId="1">'Прил. № 2 Прочие услуги'!лист1</definedName>
    <definedName name="лист1">[0]!лист1</definedName>
    <definedName name="лист2" localSheetId="1">'Прил. № 2 Прочие услуги'!лист2</definedName>
    <definedName name="лист2">[0]!лист2</definedName>
    <definedName name="лл" localSheetId="1">'Прил. № 2 Прочие услуги'!лл</definedName>
    <definedName name="лл">[0]!лл</definedName>
    <definedName name="мс" localSheetId="1">'Прил. № 2 Прочие услуги'!мс</definedName>
    <definedName name="мс">[0]!мс</definedName>
    <definedName name="мым" localSheetId="1">'Прил. № 2 Прочие услуги'!мым</definedName>
    <definedName name="мым">[0]!мым</definedName>
    <definedName name="название" localSheetId="0">#REF!</definedName>
    <definedName name="название" localSheetId="1">#REF!</definedName>
    <definedName name="название">#REF!</definedName>
    <definedName name="Названия_для_печати_ИМ" localSheetId="0">#REF!</definedName>
    <definedName name="Названия_для_печати_ИМ" localSheetId="1">#REF!</definedName>
    <definedName name="Названия_для_печати_ИМ">#REF!</definedName>
    <definedName name="_xlnm.Print_Area" localSheetId="0">'Прил. № 1 Автоуслуги (2)'!$A$1:$I$229</definedName>
    <definedName name="_xlnm.Print_Area" localSheetId="1">'Прил. № 2 Прочие услуги'!$A$1:$E$98</definedName>
    <definedName name="Область_печати_ИМ" localSheetId="0">#REF!</definedName>
    <definedName name="Область_печати_ИМ" localSheetId="1">#REF!</definedName>
    <definedName name="Область_печати_ИМ">#REF!</definedName>
    <definedName name="первый" localSheetId="0">#REF!</definedName>
    <definedName name="первый" localSheetId="1">#REF!</definedName>
    <definedName name="первый">#REF!</definedName>
    <definedName name="план" localSheetId="0">#REF!</definedName>
    <definedName name="план" localSheetId="1">#REF!</definedName>
    <definedName name="план">#REF!</definedName>
    <definedName name="Предлагаемые_для_утверждения_тарифы_на_эл.эн" localSheetId="0">#REF!</definedName>
    <definedName name="Предлагаемые_для_утверждения_тарифы_на_эл.эн" localSheetId="1">#REF!</definedName>
    <definedName name="Предлагаемые_для_утверждения_тарифы_на_эл.эн">#REF!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м." localSheetId="1">'Прил. № 2 Прочие услуги'!пром.</definedName>
    <definedName name="пром.">[0]!пром.</definedName>
    <definedName name="проч" localSheetId="1">'Прил. № 2 Прочие услуги'!проч</definedName>
    <definedName name="проч">[0]!проч</definedName>
    <definedName name="проч.расх" localSheetId="1">'Прил. № 2 Прочие услуги'!проч.расх</definedName>
    <definedName name="проч.расх">[0]!проч.расх</definedName>
    <definedName name="расх" localSheetId="1">'Прил. № 2 Прочие услуги'!расх</definedName>
    <definedName name="расх">[0]!расх</definedName>
    <definedName name="Расчёт_диффер_по_времени_суток_ставок_за_эл.эн" localSheetId="0">#REF!</definedName>
    <definedName name="Расчёт_диффер_по_времени_суток_ставок_за_эл.эн" localSheetId="1">#REF!</definedName>
    <definedName name="Расчёт_диффер_по_времени_суток_ставок_за_эл.эн">#REF!</definedName>
    <definedName name="Расчет_диффер_ставок_платы_за_тепловую_мощность" localSheetId="0">#REF!</definedName>
    <definedName name="Расчет_диффер_ставок_платы_за_тепловую_мощность" localSheetId="1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 localSheetId="0">#REF!</definedName>
    <definedName name="Расчет_дифференцированных_ставок_платы_за_теплоэнергию" localSheetId="1">#REF!</definedName>
    <definedName name="Расчет_дифференцированных_ставок_платы_за_теплоэнергию">#REF!</definedName>
    <definedName name="Расчет_региональной_абонентной_платы" localSheetId="0">#REF!</definedName>
    <definedName name="Расчет_региональной_абонентной_платы" localSheetId="1">#REF!</definedName>
    <definedName name="Расчет_региональной_абонентной_платы">#REF!</definedName>
    <definedName name="РГРЭС" localSheetId="1">'Прил. № 2 Прочие услуги'!РГРЭС</definedName>
    <definedName name="РГРЭС">[0]!РГРЭС</definedName>
    <definedName name="рем" localSheetId="1">'Прил. № 2 Прочие услуги'!рем</definedName>
    <definedName name="рем">[0]!рем</definedName>
    <definedName name="Рентабельность" localSheetId="0">#REF!</definedName>
    <definedName name="Рентабельность" localSheetId="1">#REF!</definedName>
    <definedName name="Рентабельность">#REF!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су" localSheetId="0">#REF!</definedName>
    <definedName name="рсу" localSheetId="1">#REF!</definedName>
    <definedName name="рсу">#REF!</definedName>
    <definedName name="с" localSheetId="1">'Прил. № 2 Прочие услуги'!с</definedName>
    <definedName name="с">[0]!с</definedName>
    <definedName name="С2" localSheetId="0">#REF!</definedName>
    <definedName name="С2" localSheetId="1">#REF!</definedName>
    <definedName name="С2">#REF!</definedName>
    <definedName name="сбыт" localSheetId="1">'Прил. № 2 Прочие услуги'!сбыт</definedName>
    <definedName name="сбыт">[0]!сбыт</definedName>
    <definedName name="Сводная_таблица_по_эл.эн" localSheetId="0">#REF!</definedName>
    <definedName name="Сводная_таблица_по_эл.эн" localSheetId="1">#REF!</definedName>
    <definedName name="Сводная_таблица_по_эл.эн">#REF!</definedName>
    <definedName name="Сводная_таблица_тарифов_на_тепловую_энергию_и_мощность" localSheetId="0">#REF!</definedName>
    <definedName name="Сводная_таблица_тарифов_на_тепловую_энергию_и_мощность" localSheetId="1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 localSheetId="0">#REF!</definedName>
    <definedName name="Сводная_таблица_тарифов_на_электроэнергию_и_мощность" localSheetId="1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 localSheetId="0">#REF!</definedName>
    <definedName name="Сводные_экономические_показатели_по_потребителям" localSheetId="1">#REF!</definedName>
    <definedName name="Сводные_экономические_показатели_по_потребителям">#REF!</definedName>
    <definedName name="сель" localSheetId="1">'Прил. № 2 Прочие услуги'!сель</definedName>
    <definedName name="сель">[0]!сель</definedName>
    <definedName name="сельск.хоз" localSheetId="1">'Прил. № 2 Прочие услуги'!сельск.хоз</definedName>
    <definedName name="сельск.хоз">[0]!сельск.хоз</definedName>
    <definedName name="Сметасент" localSheetId="1">'Прил. № 2 Прочие услуги'!Сметасент</definedName>
    <definedName name="Сметасент">[0]!Сметасент</definedName>
    <definedName name="Сравнительные_варианты_двухставочных_тарифов_на_теплоэн" localSheetId="0">#REF!</definedName>
    <definedName name="Сравнительные_варианты_двухставочных_тарифов_на_теплоэн" localSheetId="1">#REF!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 localSheetId="0">#REF!</definedName>
    <definedName name="Сравнительные_варианты_двухставочных_тарифов_на_эл.эн" localSheetId="1">#REF!</definedName>
    <definedName name="Сравнительные_варианты_двухставочных_тарифов_на_эл.эн">#REF!</definedName>
    <definedName name="Сравнительный_анализ_ТЭП_к_расчету_тарифов" localSheetId="0">#REF!</definedName>
    <definedName name="Сравнительный_анализ_ТЭП_к_расчету_тарифов" localSheetId="1">#REF!</definedName>
    <definedName name="Сравнительный_анализ_ТЭП_к_расчету_тарифов">#REF!</definedName>
    <definedName name="сс" localSheetId="1">'Прил. № 2 Прочие услуги'!сс</definedName>
    <definedName name="сс">[0]!сс</definedName>
    <definedName name="ссс" localSheetId="1">'Прил. № 2 Прочие услуги'!ссс</definedName>
    <definedName name="ссс">[0]!ссс</definedName>
    <definedName name="сссс" localSheetId="1">'Прил. № 2 Прочие услуги'!сссс</definedName>
    <definedName name="сссс">[0]!сссс</definedName>
    <definedName name="ссы" localSheetId="1">'Прил. № 2 Прочие услуги'!ссы</definedName>
    <definedName name="ссы">[0]!ссы</definedName>
    <definedName name="СуммTable_10">[1]Сумм!$A$672:$BP$710</definedName>
    <definedName name="т2п11">[6]Т2!$B$40</definedName>
    <definedName name="т6п5_5">[6]Т6!$B$12</definedName>
    <definedName name="Табл2Баланс_эн" localSheetId="1">'Прил. № 2 Прочие услуги'!Табл2Баланс_эн</definedName>
    <definedName name="Табл2Баланс_эн">[0]!Табл2Баланс_эн</definedName>
    <definedName name="тов" localSheetId="1">'Прил. № 2 Прочие услуги'!тов</definedName>
    <definedName name="тов">[0]!тов</definedName>
    <definedName name="тома" localSheetId="1">'Прил. № 2 Прочие услуги'!тома</definedName>
    <definedName name="тома">[0]!тома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етий" localSheetId="0">#REF!</definedName>
    <definedName name="третий" localSheetId="1">#REF!</definedName>
    <definedName name="третий">#REF!</definedName>
    <definedName name="три" localSheetId="1">'Прил. № 2 Прочие услуги'!три</definedName>
    <definedName name="три">[0]!три</definedName>
    <definedName name="у" localSheetId="1">'Прил. № 2 Прочие услуги'!у</definedName>
    <definedName name="у">[0]!у</definedName>
    <definedName name="ук" localSheetId="1">'Прил. № 2 Прочие услуги'!ук</definedName>
    <definedName name="ук">[0]!ук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56ОТ" localSheetId="1">'Прил. № 2 Прочие услуги'!УФ56ОТ</definedName>
    <definedName name="УФ56ОТ">[0]!УФ56ОТ</definedName>
    <definedName name="фф" localSheetId="1">'Прил. № 2 Прочие услуги'!фф</definedName>
    <definedName name="фф">[0]!фф</definedName>
    <definedName name="ц" localSheetId="1">'Прил. № 2 Прочие услуги'!ц</definedName>
    <definedName name="ц">[0]!ц</definedName>
    <definedName name="цу" localSheetId="1">'Прил. № 2 Прочие услуги'!цу</definedName>
    <definedName name="цу">[0]!цу</definedName>
    <definedName name="четвертый" localSheetId="0">#REF!</definedName>
    <definedName name="четвертый" localSheetId="1">#REF!</definedName>
    <definedName name="четвертый">#REF!</definedName>
    <definedName name="щ" localSheetId="1">'Прил. № 2 Прочие услуги'!щ</definedName>
    <definedName name="щ">[0]!щ</definedName>
    <definedName name="ыв" localSheetId="1">'Прил. № 2 Прочие услуги'!ыв</definedName>
    <definedName name="ыв">[0]!ыв</definedName>
    <definedName name="ывы" localSheetId="1">'Прил. № 2 Прочие услуги'!ывы</definedName>
    <definedName name="ывы">[0]!ывы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1">'Прил. № 2 Прочие услуги'!ыыыы</definedName>
    <definedName name="ыыыы">[0]!ыыыы</definedName>
    <definedName name="Южные" localSheetId="1">'Прил. № 2 Прочие услуги'!Южные</definedName>
    <definedName name="Южные">[0]!Южные</definedName>
  </definedNames>
  <calcPr calcId="162913"/>
</workbook>
</file>

<file path=xl/calcChain.xml><?xml version="1.0" encoding="utf-8"?>
<calcChain xmlns="http://schemas.openxmlformats.org/spreadsheetml/2006/main">
  <c r="H19" i="7" l="1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I18" i="7"/>
  <c r="H18" i="7"/>
</calcChain>
</file>

<file path=xl/sharedStrings.xml><?xml version="1.0" encoding="utf-8"?>
<sst xmlns="http://schemas.openxmlformats.org/spreadsheetml/2006/main" count="737" uniqueCount="412">
  <si>
    <t>Реестр стоимости прочих платных услуг и работ, оказываемых и выполняемых 
КГУП "Камчатский водоканал"</t>
  </si>
  <si>
    <t>ед. изм.</t>
  </si>
  <si>
    <t>без НДС</t>
  </si>
  <si>
    <t>с НДС</t>
  </si>
  <si>
    <t xml:space="preserve"> Автотранспортные услуги</t>
  </si>
  <si>
    <t>Наименование автотранспортного средства</t>
  </si>
  <si>
    <t>гос. № а/м</t>
  </si>
  <si>
    <t>Время действия тарифа</t>
  </si>
  <si>
    <t>с 8:30 до 17:30 часов</t>
  </si>
  <si>
    <t>с 17:30 до 19:30 часов</t>
  </si>
  <si>
    <t xml:space="preserve"> выходные и 
праздничные дни</t>
  </si>
  <si>
    <t>в рабочие дни</t>
  </si>
  <si>
    <t>в рабочие дни
с 19:30 до 8:30 часов</t>
  </si>
  <si>
    <t>Петропавловск-Камчатский городской округ</t>
  </si>
  <si>
    <t xml:space="preserve">Легковые автомобили и автобусы                                                                                                                                                                                                   </t>
  </si>
  <si>
    <t>УАЗ 31519</t>
  </si>
  <si>
    <t>машино-час</t>
  </si>
  <si>
    <t>УАЗ 396252</t>
  </si>
  <si>
    <t xml:space="preserve">УАЗ 396254 </t>
  </si>
  <si>
    <t>УАЗ-39099</t>
  </si>
  <si>
    <t>584</t>
  </si>
  <si>
    <t xml:space="preserve">УАЗ-39629 </t>
  </si>
  <si>
    <t xml:space="preserve">УАЗ 390944 </t>
  </si>
  <si>
    <t>064</t>
  </si>
  <si>
    <t xml:space="preserve">УАЗ-39094 </t>
  </si>
  <si>
    <t>054</t>
  </si>
  <si>
    <t xml:space="preserve">УАЗ-390942 </t>
  </si>
  <si>
    <t xml:space="preserve">УАЗ 315195 </t>
  </si>
  <si>
    <t xml:space="preserve">УАЗ 396255 </t>
  </si>
  <si>
    <t>Ниссан - Пасфиндер</t>
  </si>
  <si>
    <t>Ниссан - Экстреил</t>
  </si>
  <si>
    <t>289</t>
  </si>
  <si>
    <t>039</t>
  </si>
  <si>
    <t>040</t>
  </si>
  <si>
    <t>Ниссан - Навара</t>
  </si>
  <si>
    <t>096</t>
  </si>
  <si>
    <t>KIA JAС</t>
  </si>
  <si>
    <t>566</t>
  </si>
  <si>
    <t>Автобусы</t>
  </si>
  <si>
    <t>Санлонг (Автобус)</t>
  </si>
  <si>
    <t>059</t>
  </si>
  <si>
    <t>060</t>
  </si>
  <si>
    <t xml:space="preserve"> Грузовые автомобили                                                                                                                                                                                                                        </t>
  </si>
  <si>
    <t>Бортовые автомобили</t>
  </si>
  <si>
    <t>079</t>
  </si>
  <si>
    <t>Фургоны общего назначения</t>
  </si>
  <si>
    <t xml:space="preserve">ЗИЛ-131 АВМ2(фургон) </t>
  </si>
  <si>
    <t xml:space="preserve">ГАЗ 33081 МАВР-48852Н 53-12 </t>
  </si>
  <si>
    <t>ЗИЛ-130 (фургон)</t>
  </si>
  <si>
    <t>581</t>
  </si>
  <si>
    <t>УАЗ 390995 (грузовой фургон)</t>
  </si>
  <si>
    <t>558</t>
  </si>
  <si>
    <t>Фургоны со сваркой</t>
  </si>
  <si>
    <t>ЗИЛ-131 (фургон со сваркой)</t>
  </si>
  <si>
    <t>ЗИЛ-131 Н (фургон со сваркой)</t>
  </si>
  <si>
    <t>Самосвалы</t>
  </si>
  <si>
    <t>ХОВО С/СВ (грузовой самосвал)</t>
  </si>
  <si>
    <t>066</t>
  </si>
  <si>
    <t>КАМАЗ 6522-63</t>
  </si>
  <si>
    <t>Спецавтомобили</t>
  </si>
  <si>
    <t xml:space="preserve">ГАЗ 3207 КО-503Б </t>
  </si>
  <si>
    <t>076</t>
  </si>
  <si>
    <t xml:space="preserve">ЗИЛ-131 8ТЗ11М (цистерна) </t>
  </si>
  <si>
    <t>078</t>
  </si>
  <si>
    <t>ЗИЛ 130 КО-829 А-01</t>
  </si>
  <si>
    <t>ЗИЛ-130 КО 703 01 (поливомоечная)</t>
  </si>
  <si>
    <t xml:space="preserve">КАМАЗ 53513 КО-504 (промывочный) </t>
  </si>
  <si>
    <t xml:space="preserve">КАМАЗ КО 560 </t>
  </si>
  <si>
    <t xml:space="preserve">КАМАЗ-43118-15 МАВР58860С </t>
  </si>
  <si>
    <t xml:space="preserve">ЗИЛ-130 ПМ (бочка) </t>
  </si>
  <si>
    <t>450</t>
  </si>
  <si>
    <t>350</t>
  </si>
  <si>
    <t>ЗИЛ 131 АРС14 (бочка)</t>
  </si>
  <si>
    <t>587</t>
  </si>
  <si>
    <t>286</t>
  </si>
  <si>
    <t>132</t>
  </si>
  <si>
    <t>530</t>
  </si>
  <si>
    <t>113</t>
  </si>
  <si>
    <t>SHACMAN тягач седельный с полуприцепом  HUANDA грузовой с тралом</t>
  </si>
  <si>
    <t>774</t>
  </si>
  <si>
    <t>221</t>
  </si>
  <si>
    <t>Строительно-дорожные машины и механизмы</t>
  </si>
  <si>
    <t xml:space="preserve">ЗИЛ-130 (грузовой-автокомпрессор) </t>
  </si>
  <si>
    <t>029</t>
  </si>
  <si>
    <t>РF 3-1 "Комацу"(экскаватор)</t>
  </si>
  <si>
    <t>Caterpiller - 428F (экскаватор-погрузчик)</t>
  </si>
  <si>
    <t>Caterpiller - 432Е</t>
  </si>
  <si>
    <t>Автопогрузчик 4045 Р</t>
  </si>
  <si>
    <t xml:space="preserve">ДТ-110 (бульдозер) </t>
  </si>
  <si>
    <t>ДТ-75 Н (бульдозер)</t>
  </si>
  <si>
    <t>Бульдозер SD16</t>
  </si>
  <si>
    <t>Caterpiller - 329 DL (экскаватор гусеничный)</t>
  </si>
  <si>
    <t>ХОВО кран манипулятор</t>
  </si>
  <si>
    <t>Экскаватор ЕК-12</t>
  </si>
  <si>
    <t>Погрузчик фронтальный L-34</t>
  </si>
  <si>
    <t>36-68</t>
  </si>
  <si>
    <t>Елизовский муниципальный район</t>
  </si>
  <si>
    <t>Легковые автомобили</t>
  </si>
  <si>
    <t>ММС Паджеро</t>
  </si>
  <si>
    <t>УАЗ 315146</t>
  </si>
  <si>
    <t>УАЗ 39629</t>
  </si>
  <si>
    <t>УАЗ 39094</t>
  </si>
  <si>
    <t>ЗИЛ 431412 ИЛ КО 510</t>
  </si>
  <si>
    <t>ЗИЛ-ММЗ-554 (самосвал)</t>
  </si>
  <si>
    <t>ЗИЛ-131 АЦ-2</t>
  </si>
  <si>
    <t>ГАЗ 33081 МАВР-48852Н (фургон)</t>
  </si>
  <si>
    <t xml:space="preserve">ГАЗ-330730 (фургон со сваркой) </t>
  </si>
  <si>
    <t>КАМАЗ КО - 512</t>
  </si>
  <si>
    <t>Мини погрузчик</t>
  </si>
  <si>
    <t>филиал "Центральный"</t>
  </si>
  <si>
    <t>Мильковский муниципальный район</t>
  </si>
  <si>
    <t>УАЗ-220690 (кат. Д)</t>
  </si>
  <si>
    <t>УАЗ 220694 (кат. Д)</t>
  </si>
  <si>
    <t>ГАЗ-33086 (асс.машина 3,8 м3)</t>
  </si>
  <si>
    <t>КАМАЗ КО 505А (асс.машина 10 м3)</t>
  </si>
  <si>
    <t>138</t>
  </si>
  <si>
    <t>КАМАЗ КО5320 (асс.машина 8,8 м3)</t>
  </si>
  <si>
    <t>ГАЗ -53 А (асс.машина 3,5 м3)</t>
  </si>
  <si>
    <t>ГАЗ 53 КО 503 Б (асс. машина 3,5 м3)</t>
  </si>
  <si>
    <t>МАЗ-533702 КО-529-08 (асс.машина 9 м3)</t>
  </si>
  <si>
    <t>886</t>
  </si>
  <si>
    <t>УАЗ-3303 (компрессор)</t>
  </si>
  <si>
    <t>Погрузчик фронтальный Амкодор 352</t>
  </si>
  <si>
    <t>Экскаватор - погрузчик Changlin WZC 20</t>
  </si>
  <si>
    <t>Быстринский муниципальный район</t>
  </si>
  <si>
    <t>Услуги цеха горизонтального направленного бурения</t>
  </si>
  <si>
    <t>ГНБ</t>
  </si>
  <si>
    <t>Установка ГНБ (без учета стоимости привлекаемого транпорта и расходных материалов)</t>
  </si>
  <si>
    <t>11-48</t>
  </si>
  <si>
    <t>1 мото-час</t>
  </si>
  <si>
    <t>Головное предприятие</t>
  </si>
  <si>
    <t>УАЗ 390945</t>
  </si>
  <si>
    <t>УАЗ 390995</t>
  </si>
  <si>
    <t>УАЗ 374195-05</t>
  </si>
  <si>
    <t>УАЗ Патриот</t>
  </si>
  <si>
    <t>УАЗ 236324 Профи</t>
  </si>
  <si>
    <t>УАЗ 236022 Профи</t>
  </si>
  <si>
    <t>Тойота Марк-2</t>
  </si>
  <si>
    <t>Ниссан Террано</t>
  </si>
  <si>
    <t>Лэнд Ровер Дискавери</t>
  </si>
  <si>
    <t>а065ор</t>
  </si>
  <si>
    <t>в595кв</t>
  </si>
  <si>
    <t>114</t>
  </si>
  <si>
    <t>а133ук</t>
  </si>
  <si>
    <t xml:space="preserve">ГАЗ 66-01 (автобус) </t>
  </si>
  <si>
    <t xml:space="preserve">ГАЗ-3307030 </t>
  </si>
  <si>
    <t>ГАЗ 66</t>
  </si>
  <si>
    <t xml:space="preserve">ЗИЛ-130 </t>
  </si>
  <si>
    <t xml:space="preserve">КАМАЗ 5320 </t>
  </si>
  <si>
    <t>160</t>
  </si>
  <si>
    <t>ЗИЛ-131 АВМ2</t>
  </si>
  <si>
    <t xml:space="preserve">ЗИЛ-131 </t>
  </si>
  <si>
    <t xml:space="preserve">ЗИЛ-131 Н </t>
  </si>
  <si>
    <t>ЗИЛ-131 (баня)</t>
  </si>
  <si>
    <t>ЗИЛ-131 АВМ</t>
  </si>
  <si>
    <t>а307оа</t>
  </si>
  <si>
    <t xml:space="preserve">ЗИЛ-130 ММЗ-554 М </t>
  </si>
  <si>
    <t xml:space="preserve">HOWO </t>
  </si>
  <si>
    <t>КАМАЗ 43255-АЗ</t>
  </si>
  <si>
    <t>КАМАЗ 65802</t>
  </si>
  <si>
    <t>а307хв</t>
  </si>
  <si>
    <t>а065тс</t>
  </si>
  <si>
    <t>КАМАЗ 53213 КО 507</t>
  </si>
  <si>
    <t>КАМАЗ 43101</t>
  </si>
  <si>
    <t>КАМАЗ КО 560 ( оборудование : насос вакуумный + насос высокого давления)</t>
  </si>
  <si>
    <t>КАМАЗ 4х4</t>
  </si>
  <si>
    <t>КАМАЗ 8х8</t>
  </si>
  <si>
    <t>КАМАЗ КО 507</t>
  </si>
  <si>
    <t>ЗИЛ-130 КО 713 01</t>
  </si>
  <si>
    <t>ISUZU фургон-мастерская</t>
  </si>
  <si>
    <t>ISUZU поливка</t>
  </si>
  <si>
    <t>ISUZU Forward грузовой-бортовой с манипулятором</t>
  </si>
  <si>
    <t>ISUZU NPS75LK кран манипулятор</t>
  </si>
  <si>
    <t>ISUZU 3784V3 кран манипулятор</t>
  </si>
  <si>
    <t xml:space="preserve">МАЗ КС-3579 (автокран) </t>
  </si>
  <si>
    <t>КАМАЗ КС-55733</t>
  </si>
  <si>
    <t>УАЗ-236022 Профи</t>
  </si>
  <si>
    <t>т894тт</t>
  </si>
  <si>
    <t>а133хе</t>
  </si>
  <si>
    <t>780</t>
  </si>
  <si>
    <t>359</t>
  </si>
  <si>
    <t>в768ес</t>
  </si>
  <si>
    <t>743</t>
  </si>
  <si>
    <t>731</t>
  </si>
  <si>
    <t>в822кв</t>
  </si>
  <si>
    <t>в822км</t>
  </si>
  <si>
    <t>в768ет</t>
  </si>
  <si>
    <t>Погрузчик XCMG ZL50G</t>
  </si>
  <si>
    <t>Погрузчик SDL G LG936 L</t>
  </si>
  <si>
    <t>ГАЗ-71</t>
  </si>
  <si>
    <t>ЯМАЛ В-4К МАВР с КМУ</t>
  </si>
  <si>
    <t>ЯМАЛ В-4К А-20</t>
  </si>
  <si>
    <t>Станислав-704-4-Р-ОС</t>
  </si>
  <si>
    <t>Снегоход SKI-DOO</t>
  </si>
  <si>
    <t>Экскаватор Sumitomo SH 120</t>
  </si>
  <si>
    <t>Экскаватор-погрузчик CAT 428F2</t>
  </si>
  <si>
    <t>Экскаватор HITACHI ZX330LC-5G</t>
  </si>
  <si>
    <t>Мини-экскаватор HITACHI ZX65USB-5A</t>
  </si>
  <si>
    <t>Д-606</t>
  </si>
  <si>
    <t>Т-130 (ДЗ-110)</t>
  </si>
  <si>
    <t>0592</t>
  </si>
  <si>
    <t>3101</t>
  </si>
  <si>
    <t>3102</t>
  </si>
  <si>
    <t>9930</t>
  </si>
  <si>
    <t>0976</t>
  </si>
  <si>
    <t>1373</t>
  </si>
  <si>
    <t>1374</t>
  </si>
  <si>
    <t>1195</t>
  </si>
  <si>
    <t>9956</t>
  </si>
  <si>
    <t>1856</t>
  </si>
  <si>
    <t>1860</t>
  </si>
  <si>
    <t>1819</t>
  </si>
  <si>
    <t>1820</t>
  </si>
  <si>
    <t>2874</t>
  </si>
  <si>
    <t>6247</t>
  </si>
  <si>
    <t>УАЗ 390944</t>
  </si>
  <si>
    <t>а579оу</t>
  </si>
  <si>
    <t>а894рм</t>
  </si>
  <si>
    <t>ГАЗ-53 (компрессор)</t>
  </si>
  <si>
    <t>296</t>
  </si>
  <si>
    <t>а579ук</t>
  </si>
  <si>
    <t>JCB 3CX 14M2WM Экскаватор-погрузчик</t>
  </si>
  <si>
    <t xml:space="preserve">ГАЗ 6611 </t>
  </si>
  <si>
    <t>ГАЗ 66 АВР</t>
  </si>
  <si>
    <t>293</t>
  </si>
  <si>
    <t xml:space="preserve">КАМАЗ 65115 КО - 507 А-2 </t>
  </si>
  <si>
    <t xml:space="preserve">ГАЗ -53 КО 503 Б илососная (цистерна) </t>
  </si>
  <si>
    <t>DONG FENG кран манипулятор</t>
  </si>
  <si>
    <t xml:space="preserve">ЗИЛ 43362-КО - 510 </t>
  </si>
  <si>
    <t>МАЗ 4380Р22 КО-520М (асс.машина 5 м3)</t>
  </si>
  <si>
    <t>а595ос</t>
  </si>
  <si>
    <t>CHANGLIN экскаватор-погрузчмк</t>
  </si>
  <si>
    <t>ЗИЛ 131</t>
  </si>
  <si>
    <t>ГАЗ 33086</t>
  </si>
  <si>
    <t>408</t>
  </si>
  <si>
    <t>444</t>
  </si>
  <si>
    <t>КАМАЗ КО 505А</t>
  </si>
  <si>
    <t>КАМАЗ 65115</t>
  </si>
  <si>
    <t>482</t>
  </si>
  <si>
    <t>485</t>
  </si>
  <si>
    <t>Приложение № 1</t>
  </si>
  <si>
    <t>Начальник ПЭО</t>
  </si>
  <si>
    <t xml:space="preserve">УАЗ-3303 </t>
  </si>
  <si>
    <t>Наименование услуги, работы</t>
  </si>
  <si>
    <t>Приложение № 2</t>
  </si>
  <si>
    <t>1 анализ</t>
  </si>
  <si>
    <t>к Приказу от " ___ " ______________20 __ г. №   "А"</t>
  </si>
  <si>
    <t>Н.В. Подшебякина</t>
  </si>
  <si>
    <t>№</t>
  </si>
  <si>
    <t xml:space="preserve">ПРЕЙСКУРАНТ  </t>
  </si>
  <si>
    <t>Цена (руб.)</t>
  </si>
  <si>
    <t>Лабораторные исследования для обнаружения сальмонелл (МУК 4.2.3963-23,
п.13.3)</t>
  </si>
  <si>
    <t>Измерение массовой концентрации общего железа (ПНД Ф 14.:2:3.2-95)</t>
  </si>
  <si>
    <t>Валовое содержание железа(ПНД Ф 14.:2:3.2-95)</t>
  </si>
  <si>
    <t>Измерение перманганатной окисляемости (ПНД Ф 14.1:2:4.154-99)</t>
  </si>
  <si>
    <t>Определение цветности (ГОСТ 31868-2012 Метод Б)</t>
  </si>
  <si>
    <t>Определение вкуса (ГОСТ Р 57164-2016)</t>
  </si>
  <si>
    <t>Измерение АЛЬФА-излучающих радионуклидов</t>
  </si>
  <si>
    <t>Измерение БЕТА-излучающих радионуклидов</t>
  </si>
  <si>
    <t>Измерение ГАММА-излучающих радионуклидов (радон-222)</t>
  </si>
  <si>
    <t>Определение цист лямблий  в 25 дм3 (МУК 4.2.1884-04,п.3.2)</t>
  </si>
  <si>
    <t>Определение цист лямблий  в 50 дм3 (МУК 4.2.2314-08,п.5.1.3)</t>
  </si>
  <si>
    <t>Отбор проб  сточной воды (ПНД Ф 12.15.1-08)</t>
  </si>
  <si>
    <t>И.о. начальника ОАОиБП</t>
  </si>
  <si>
    <t>О.В. Полякова</t>
  </si>
  <si>
    <t>Определение общих колиформных бактерий (ОКБ), E coli (МУК 4.2.3963-23)</t>
  </si>
  <si>
    <t>Определение общего числа микроорганизмов(ОМЧ) (МУК 4.2.3963-23)</t>
  </si>
  <si>
    <t>Определение массовой концентрации алюминия (ГОСТ 18165-2014, метод Б)</t>
  </si>
  <si>
    <t>Определение запаха (ГОСТ Р 57164-2016 п. 5.8.1)</t>
  </si>
  <si>
    <t>Определение мутности (ПНД Ф 14.1:2:3:4.213-05)</t>
  </si>
  <si>
    <t>Определение мутности (ГОСТ Р 57164-2016 п.6)</t>
  </si>
  <si>
    <t>Определение массовой концентрации нитрит-ионов (ПНД Ф 14.1:2:3:4.3-2023)</t>
  </si>
  <si>
    <t>Фотометрический метод определения содержания нитритов с использованием сульфаниловой кислоты (ГОСТ 33045-2014 метод Б)</t>
  </si>
  <si>
    <t>Определение содержания сухого остатка (ГОСТ 18164-72 Метод 2)</t>
  </si>
  <si>
    <t>Определение содержания сухого остатка (ПНД Ф 14.1:2:3:4.114-2023)</t>
  </si>
  <si>
    <t>Фотометрический метод определения содержания аммиака и ионов аммония (суммарно) с использованием реактива Несслера (ПНД Ф 14.1:2:4.262-10)</t>
  </si>
  <si>
    <t>Фотометрический метод определения содержания аммиака и ионов аммония (суммарно) с использованием реактива Несслера (ГОСТ 33045-2014 метод А)</t>
  </si>
  <si>
    <t>Определение колифагов титрационным методом (МУК 4.2.3963-23. п.10.4)</t>
  </si>
  <si>
    <t>Измерение массовой концентрации нефтепродуктов (ПНД Ф 14.1:2:4.128-98)</t>
  </si>
  <si>
    <t>Определение жесткости (ГОСТ 31954-2012 Метод А)</t>
  </si>
  <si>
    <t>Определение содержания остаточного активного хлора(ГОСТ 18190, Метод2, Метод 4)</t>
  </si>
  <si>
    <t>Определение спор сульфитредуцирующих клостридий (МУК 4.2.3963-23)</t>
  </si>
  <si>
    <t>Измерение массовой концентрации фенолов (ПНД Ф 14.1:2:4.182-02 Метод А)</t>
  </si>
  <si>
    <t>Измерение массовой концентрации общего железа (ГОСТ 4011-72)</t>
  </si>
  <si>
    <t>Определение содержания марганца с использованием окисления до перманганат-ионов (ГОСТ 4974-2014 метод А)</t>
  </si>
  <si>
    <t>Анализ питьевой воды на анионные поверхностно-активные вещества (АПАВ)
(ПНД Ф 14.1:2:4.158-2000, флуориметрический)</t>
  </si>
  <si>
    <t>Измерение массовой концентрации  нитрат-ионов( ПНД Ф 14.1:2:4.4-95)</t>
  </si>
  <si>
    <t>Фотометрический метод определения содержания нитратов с использованием салициловокислого натрия (ГОСТ 33045-2014 метод Д)</t>
  </si>
  <si>
    <t>Измерение рН в водах (ПНД Ф 14.1:2:3:4.121-97)</t>
  </si>
  <si>
    <t>Определение содержания сульфатов (ГОСТ 31940-2012 метод 3)</t>
  </si>
  <si>
    <t>Определение содержания хлоридов (ПНД Ф 14.1:2:4.111-97)</t>
  </si>
  <si>
    <t>Определение содержания хлоридов (ГОСТ 4245-72)</t>
  </si>
  <si>
    <t>Измерение массовой концентрации меди(ПНД Ф 14.1:2:3:4.48-2022)</t>
  </si>
  <si>
    <t>Обнаружение Энтерококков в объектах окружающей среды (МУК 4.2.3963-23, 8.п.8.3)</t>
  </si>
  <si>
    <t>Определение наличия цист простейших(МУК 4.2.1884-04.п.3)</t>
  </si>
  <si>
    <t>Определение наличия цист ляблий(МУК 4.2.1884-04.п.3)</t>
  </si>
  <si>
    <t>Определение наличия яиц гельминтов(МУК 4.2.1884-04.п.3)</t>
  </si>
  <si>
    <t>Отбор проб подземных вод и  питьевой воды (ГОСТ 31942-2012)</t>
  </si>
  <si>
    <t>Отбор проб  питьевой воды (ГОСТ Р 56237-2014)</t>
  </si>
  <si>
    <t>Измерение массовой концентрации сухого остатка (ПНД Ф 14.1:2:4.114-97)</t>
  </si>
  <si>
    <t>Измерение массовой концентрации ионов аммония (ГОСТ 33045 метод Б)</t>
  </si>
  <si>
    <t>Измерение массовой концентрации нитрит-ионов (ГОСТ 33045 метод Д)</t>
  </si>
  <si>
    <t>Измерение содержания взвешенных веществ и общего содержания примесей (ПНД Ф 14.1:2:4.254-2009)</t>
  </si>
  <si>
    <t>Измерение массовой концентрации  нитрат -ионов (ГОСТ 33045 метод Д)</t>
  </si>
  <si>
    <t>Фотометрический метод определения содержания  нитрат-ионов (ПНД Ф 14.1:2:4.4-95)</t>
  </si>
  <si>
    <t>Измерение массовой концентрации общего железа (ПНД Ф 14.1:2:3:4.50-2023)</t>
  </si>
  <si>
    <t>Измерение массовой концентрации хлоридов (ПНД Ф 14.1:2:3:4.111-97)</t>
  </si>
  <si>
    <t>Метод определения химического потребления кислорода (ХПК) ПНД Ф 14.1:264.210-2005)</t>
  </si>
  <si>
    <t>Измерение Бихроматной окисляемости (ХПК) ПНД Ф 14.1:2:4.190-2003)</t>
  </si>
  <si>
    <t>Метод определения химического потребления кислорода (ХПК) (ГОСТ 31859)</t>
  </si>
  <si>
    <t>Измерение биохимической потребности в кислороде БПК5 (ПНД Ф 14.1:2:3:4.123-97)</t>
  </si>
  <si>
    <t>Измерение массовой концентрации анионных поверхностно-активных веществ (АПАВ) (ПНД Ф 14.1:2.4.158-2000)</t>
  </si>
  <si>
    <t>Измерение массовой концентрации фосфат-ионов (ГОСТ 18309 метод В)</t>
  </si>
  <si>
    <t>Измерение массовой концентрации сульфатов (ПНД Ф 14.1:2.159-2000)</t>
  </si>
  <si>
    <t>Измерение перманганатной окисляемости (ПНД Ф)</t>
  </si>
  <si>
    <t>Измерение массовой концентрации растворенного кислорода</t>
  </si>
  <si>
    <t>Измерение температуры воды, прозрачности воды (ПНД Ф 12.16.1-10 п.3, п.6)</t>
  </si>
  <si>
    <t>Измерение массовой концентрации бора (ПНД Ф 14.1:2:4.36-95)</t>
  </si>
  <si>
    <t>Измерение массовой концентрации фенолов (ПНД Ф)</t>
  </si>
  <si>
    <t>Определение колифагов (МУК 4.2.3963-23)</t>
  </si>
  <si>
    <t>Определение Общих колиформных бактерий (МУК 4.2.3963-23)</t>
  </si>
  <si>
    <t>Определение наличия яиц гельминтов(МУК 4.2.1884-04)</t>
  </si>
  <si>
    <t>Обнаружение личинок синантропных мух ( МУ 2.1.7.2657-10)</t>
  </si>
  <si>
    <t>1 справка</t>
  </si>
  <si>
    <t>Тарифы действительны с 01.09.2026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</si>
  <si>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</si>
  <si>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</si>
  <si>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</si>
  <si>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</si>
  <si>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</si>
  <si>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</si>
  <si>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</si>
  <si>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</si>
  <si>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</si>
  <si>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</si>
  <si>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</si>
  <si>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</si>
  <si>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</si>
  <si>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</si>
  <si>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</si>
  <si>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</si>
  <si>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</si>
  <si>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</si>
  <si>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</si>
  <si>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</si>
  <si>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</si>
  <si>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</si>
  <si>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</si>
  <si>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</si>
  <si>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</si>
  <si>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</si>
  <si>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</si>
  <si>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</si>
  <si>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</si>
  <si>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</si>
  <si>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</si>
  <si>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</si>
  <si>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</si>
  <si>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</si>
  <si>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3.1</t>
  </si>
  <si>
    <t>3.2</t>
  </si>
  <si>
    <t>3.3</t>
  </si>
  <si>
    <t>Услуги по лабораторным исследованиям ХАЦ</t>
  </si>
  <si>
    <t>2. Анализы питьевой воды:</t>
  </si>
  <si>
    <t>2.34</t>
  </si>
  <si>
    <t>2.35</t>
  </si>
  <si>
    <t>2.36</t>
  </si>
  <si>
    <t>2.37</t>
  </si>
  <si>
    <t>2.38</t>
  </si>
  <si>
    <t>2.39</t>
  </si>
  <si>
    <t>2.40</t>
  </si>
  <si>
    <t>3. Анализы сточных вод: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</si>
  <si>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</si>
  <si>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</si>
  <si>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</si>
  <si>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</si>
  <si>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</si>
  <si>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</si>
  <si>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</si>
  <si>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</si>
  <si>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</si>
  <si>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</si>
  <si>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</si>
  <si>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</si>
  <si>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</si>
  <si>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</si>
  <si>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</si>
  <si>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</si>
  <si>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</si>
  <si>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</si>
  <si>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</si>
  <si>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</si>
  <si>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</si>
  <si>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</si>
  <si>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</si>
  <si>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</si>
  <si>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</si>
  <si>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</si>
  <si>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</si>
  <si>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</si>
  <si>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</si>
  <si>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</si>
  <si>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4.1</t>
  </si>
  <si>
    <t>4. Измерение альфа-излучающих, бетта-излучающих, гамма-излучающих радионуклидов</t>
  </si>
  <si>
    <t>4.2</t>
  </si>
  <si>
    <t>4.3</t>
  </si>
  <si>
    <t>цены, утвержденные на 2026 год, накладные расходы 16,95 %</t>
  </si>
  <si>
    <t>разница</t>
  </si>
  <si>
    <t>Краевого государственного унитарного предприятия "Камчатский Водоканал" на проведение платных работ и услуг, оказываемых (выполняемых) для физических и юридических лиц.</t>
  </si>
  <si>
    <t>Протокол исследования воды</t>
  </si>
  <si>
    <t>1. Оформление протокола:</t>
  </si>
  <si>
    <t>к Приказу от " 25 "августа 2026 г. №  465 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</si>
</sst>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_-;_-* #,##0.00\-;_-* &quot;-&quot;??_-;_-@_-"/>
    <numFmt numFmtId="170" formatCode="&quot;$&quot;#,##0_);[Red]\(&quot;$&quot;#,##0\)"/>
    <numFmt numFmtId="171" formatCode="_-&quot;Ј&quot;* #,##0.00_-;\-&quot;Ј&quot;* #,##0.00_-;_-&quot;Ј&quot;* &quot;-&quot;??_-;_-@_-"/>
    <numFmt numFmtId="172" formatCode="General_)"/>
    <numFmt numFmtId="173" formatCode="0.0"/>
    <numFmt numFmtId="174" formatCode="#,##0.0"/>
    <numFmt numFmtId="175" formatCode="_(* #,##0.00_);_(* \(#,##0.00\);_(* &quot;-&quot;??_);_(@_)"/>
    <numFmt numFmtId="176" formatCode="_-* #,##0_р_._-;\-* #,##0_р_._-;_-* \-_р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i/>
      <sz val="11"/>
      <color theme="1"/>
      <name val="Arial Cyr"/>
      <charset val="204"/>
    </font>
    <font>
      <b/>
      <i/>
      <sz val="11"/>
      <name val="Arial Cyr"/>
      <charset val="204"/>
    </font>
    <font>
      <sz val="10"/>
      <color theme="1"/>
      <name val="Arial Cyr"/>
      <charset val="204"/>
    </font>
    <font>
      <sz val="8"/>
      <color theme="1"/>
      <name val="Arial Cyr"/>
      <charset val="204"/>
    </font>
    <font>
      <b/>
      <sz val="10"/>
      <color theme="1"/>
      <name val="Arial Cyr"/>
      <charset val="204"/>
    </font>
    <font>
      <sz val="11"/>
      <color theme="1"/>
      <name val="Arial Cyr"/>
      <charset val="204"/>
    </font>
    <font>
      <sz val="11"/>
      <color theme="1"/>
      <name val="Arial"/>
      <family val="2"/>
      <charset val="204"/>
    </font>
    <font>
      <sz val="12"/>
      <color theme="1"/>
      <name val="Arial Cyr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10"/>
      <name val="Helv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7" fillId="0" borderId="0"/>
    <xf numFmtId="0" fontId="18" fillId="0" borderId="0"/>
    <xf numFmtId="167" fontId="19" fillId="0" borderId="0">
      <protection locked="0"/>
    </xf>
    <xf numFmtId="167" fontId="19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7" fontId="19" fillId="0" borderId="0">
      <protection locked="0"/>
    </xf>
    <xf numFmtId="169" fontId="7" fillId="0" borderId="0">
      <protection locked="0"/>
    </xf>
    <xf numFmtId="0" fontId="19" fillId="0" borderId="39">
      <protection locked="0"/>
    </xf>
    <xf numFmtId="0" fontId="20" fillId="0" borderId="0">
      <protection locked="0"/>
    </xf>
    <xf numFmtId="0" fontId="20" fillId="0" borderId="0">
      <protection locked="0"/>
    </xf>
    <xf numFmtId="169" fontId="7" fillId="0" borderId="39">
      <protection locked="0"/>
    </xf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1" fillId="0" borderId="0" applyFont="0" applyFill="0" applyBorder="0" applyAlignment="0" applyProtection="0"/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169" fontId="7" fillId="0" borderId="0">
      <protection locked="0"/>
    </xf>
    <xf numFmtId="0" fontId="23" fillId="0" borderId="0"/>
    <xf numFmtId="0" fontId="24" fillId="0" borderId="0"/>
    <xf numFmtId="0" fontId="25" fillId="0" borderId="0"/>
    <xf numFmtId="0" fontId="26" fillId="0" borderId="0" applyNumberFormat="0">
      <alignment horizontal="left"/>
    </xf>
    <xf numFmtId="172" fontId="27" fillId="0" borderId="40">
      <protection locked="0"/>
    </xf>
    <xf numFmtId="167" fontId="7" fillId="0" borderId="0" applyFont="0" applyFill="0" applyBorder="0" applyAlignment="0" applyProtection="0"/>
    <xf numFmtId="172" fontId="28" fillId="3" borderId="40"/>
    <xf numFmtId="0" fontId="29" fillId="0" borderId="0"/>
    <xf numFmtId="0" fontId="7" fillId="0" borderId="0"/>
    <xf numFmtId="0" fontId="21" fillId="0" borderId="0"/>
    <xf numFmtId="0" fontId="27" fillId="0" borderId="0"/>
    <xf numFmtId="0" fontId="21" fillId="0" borderId="0"/>
    <xf numFmtId="0" fontId="30" fillId="0" borderId="0">
      <alignment horizontal="left"/>
    </xf>
    <xf numFmtId="0" fontId="21" fillId="0" borderId="0"/>
    <xf numFmtId="0" fontId="1" fillId="0" borderId="0"/>
    <xf numFmtId="0" fontId="27" fillId="0" borderId="0"/>
    <xf numFmtId="173" fontId="31" fillId="2" borderId="41" applyNumberFormat="0" applyBorder="0" applyAlignment="0">
      <alignment vertical="center"/>
      <protection locked="0"/>
    </xf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5" fillId="0" borderId="0"/>
    <xf numFmtId="166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19" fillId="0" borderId="0">
      <protection locked="0"/>
    </xf>
    <xf numFmtId="9" fontId="27" fillId="0" borderId="0" applyFill="0" applyBorder="0" applyProtection="0"/>
    <xf numFmtId="0" fontId="21" fillId="0" borderId="0"/>
    <xf numFmtId="0" fontId="21" fillId="0" borderId="0"/>
    <xf numFmtId="0" fontId="7" fillId="0" borderId="0"/>
    <xf numFmtId="9" fontId="27" fillId="0" borderId="0" applyFill="0" applyBorder="0" applyProtection="0"/>
    <xf numFmtId="176" fontId="27" fillId="0" borderId="0" applyFill="0" applyBorder="0" applyProtection="0"/>
    <xf numFmtId="0" fontId="27" fillId="0" borderId="0" applyFill="0" applyBorder="0" applyProtection="0"/>
    <xf numFmtId="168" fontId="38" fillId="0" borderId="0" applyFill="0" applyBorder="0" applyAlignment="0" applyProtection="0"/>
    <xf numFmtId="0" fontId="45" fillId="0" borderId="0" applyNumberFormat="0" applyFill="0" applyBorder="0" applyAlignment="0" applyProtection="0"/>
  </cellStyleXfs>
  <cellXfs count="194">
    <xf numFmtId="0" fontId="0" fillId="0" borderId="0" xfId="0"/>
    <xf numFmtId="0" fontId="12" fillId="0" borderId="10" xfId="2" applyFont="1" applyFill="1" applyBorder="1" applyAlignment="1">
      <alignment horizontal="left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/>
    </xf>
    <xf numFmtId="4" fontId="12" fillId="0" borderId="11" xfId="2" applyNumberFormat="1" applyFont="1" applyFill="1" applyBorder="1" applyAlignment="1">
      <alignment vertical="center" wrapText="1"/>
    </xf>
    <xf numFmtId="4" fontId="14" fillId="0" borderId="11" xfId="2" applyNumberFormat="1" applyFont="1" applyFill="1" applyBorder="1" applyAlignment="1">
      <alignment vertical="center"/>
    </xf>
    <xf numFmtId="4" fontId="14" fillId="0" borderId="12" xfId="2" applyNumberFormat="1" applyFont="1" applyFill="1" applyBorder="1" applyAlignment="1">
      <alignment vertical="center"/>
    </xf>
    <xf numFmtId="4" fontId="14" fillId="0" borderId="0" xfId="2" applyNumberFormat="1" applyFont="1" applyFill="1" applyBorder="1" applyAlignment="1">
      <alignment horizontal="left" vertical="center"/>
    </xf>
    <xf numFmtId="0" fontId="13" fillId="0" borderId="5" xfId="2" applyFont="1" applyFill="1" applyBorder="1" applyAlignment="1">
      <alignment horizontal="center" vertical="center"/>
    </xf>
    <xf numFmtId="4" fontId="14" fillId="0" borderId="5" xfId="2" applyNumberFormat="1" applyFont="1" applyFill="1" applyBorder="1" applyAlignment="1">
      <alignment vertical="center"/>
    </xf>
    <xf numFmtId="4" fontId="14" fillId="0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vertical="center" wrapText="1"/>
    </xf>
    <xf numFmtId="4" fontId="6" fillId="0" borderId="6" xfId="2" applyNumberFormat="1" applyFont="1" applyFill="1" applyBorder="1" applyAlignment="1">
      <alignment vertical="center" wrapText="1"/>
    </xf>
    <xf numFmtId="4" fontId="6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 indent="4"/>
    </xf>
    <xf numFmtId="4" fontId="6" fillId="0" borderId="11" xfId="2" applyNumberFormat="1" applyFont="1" applyFill="1" applyBorder="1" applyAlignment="1">
      <alignment vertical="center" wrapText="1"/>
    </xf>
    <xf numFmtId="4" fontId="6" fillId="0" borderId="12" xfId="2" applyNumberFormat="1" applyFont="1" applyFill="1" applyBorder="1" applyAlignment="1">
      <alignment vertical="center" wrapText="1"/>
    </xf>
    <xf numFmtId="4" fontId="6" fillId="0" borderId="19" xfId="2" applyNumberFormat="1" applyFont="1" applyFill="1" applyBorder="1" applyAlignment="1">
      <alignment vertical="center" wrapText="1"/>
    </xf>
    <xf numFmtId="4" fontId="6" fillId="0" borderId="20" xfId="2" applyNumberFormat="1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4" fontId="12" fillId="0" borderId="2" xfId="2" applyNumberFormat="1" applyFont="1" applyFill="1" applyBorder="1" applyAlignment="1">
      <alignment vertical="center" wrapText="1"/>
    </xf>
    <xf numFmtId="4" fontId="6" fillId="0" borderId="2" xfId="2" applyNumberFormat="1" applyFont="1" applyFill="1" applyBorder="1" applyAlignment="1">
      <alignment vertical="center" wrapText="1"/>
    </xf>
    <xf numFmtId="4" fontId="6" fillId="0" borderId="3" xfId="2" applyNumberFormat="1" applyFont="1" applyFill="1" applyBorder="1" applyAlignment="1">
      <alignment vertical="center" wrapText="1"/>
    </xf>
    <xf numFmtId="0" fontId="18" fillId="0" borderId="0" xfId="2" applyFill="1"/>
    <xf numFmtId="0" fontId="5" fillId="0" borderId="11" xfId="2" applyFont="1" applyFill="1" applyBorder="1" applyAlignment="1">
      <alignment horizontal="center" vertical="center"/>
    </xf>
    <xf numFmtId="4" fontId="6" fillId="0" borderId="11" xfId="2" applyNumberFormat="1" applyFont="1" applyFill="1" applyBorder="1" applyAlignment="1">
      <alignment horizontal="right" vertical="center" wrapText="1"/>
    </xf>
    <xf numFmtId="4" fontId="6" fillId="0" borderId="12" xfId="2" applyNumberFormat="1" applyFont="1" applyFill="1" applyBorder="1" applyAlignment="1">
      <alignment horizontal="right" vertical="center" wrapText="1"/>
    </xf>
    <xf numFmtId="0" fontId="5" fillId="0" borderId="19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4" fontId="6" fillId="0" borderId="8" xfId="2" applyNumberFormat="1" applyFont="1" applyFill="1" applyBorder="1" applyAlignment="1">
      <alignment vertical="center" wrapText="1"/>
    </xf>
    <xf numFmtId="4" fontId="6" fillId="0" borderId="9" xfId="2" applyNumberFormat="1" applyFont="1" applyFill="1" applyBorder="1" applyAlignment="1">
      <alignment vertical="center" wrapText="1"/>
    </xf>
    <xf numFmtId="0" fontId="12" fillId="0" borderId="30" xfId="2" applyFont="1" applyFill="1" applyBorder="1" applyAlignment="1">
      <alignment horizontal="left" vertical="center" wrapText="1"/>
    </xf>
    <xf numFmtId="0" fontId="5" fillId="0" borderId="32" xfId="2" applyFont="1" applyFill="1" applyBorder="1" applyAlignment="1">
      <alignment horizontal="center" vertical="center" wrapText="1"/>
    </xf>
    <xf numFmtId="0" fontId="12" fillId="0" borderId="31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3" fillId="0" borderId="33" xfId="2" applyFont="1" applyFill="1" applyBorder="1" applyAlignment="1">
      <alignment horizontal="center" vertical="center" wrapText="1"/>
    </xf>
    <xf numFmtId="4" fontId="12" fillId="0" borderId="5" xfId="2" applyNumberFormat="1" applyFont="1" applyFill="1" applyBorder="1" applyAlignment="1">
      <alignment vertical="center" wrapText="1"/>
    </xf>
    <xf numFmtId="4" fontId="14" fillId="0" borderId="5" xfId="2" applyNumberFormat="1" applyFont="1" applyFill="1" applyBorder="1" applyAlignment="1">
      <alignment vertical="center" wrapText="1"/>
    </xf>
    <xf numFmtId="4" fontId="14" fillId="0" borderId="6" xfId="2" applyNumberFormat="1" applyFont="1" applyFill="1" applyBorder="1" applyAlignment="1">
      <alignment vertical="center" wrapText="1"/>
    </xf>
    <xf numFmtId="4" fontId="14" fillId="0" borderId="0" xfId="2" applyNumberFormat="1" applyFont="1" applyFill="1" applyBorder="1" applyAlignment="1">
      <alignment horizontal="left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left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5" fillId="0" borderId="34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4" fontId="12" fillId="0" borderId="8" xfId="2" applyNumberFormat="1" applyFont="1" applyFill="1" applyBorder="1" applyAlignment="1">
      <alignment vertical="center" wrapText="1"/>
    </xf>
    <xf numFmtId="0" fontId="5" fillId="0" borderId="11" xfId="2" applyFont="1" applyFill="1" applyBorder="1" applyAlignment="1">
      <alignment horizontal="center" vertical="center" wrapText="1"/>
    </xf>
    <xf numFmtId="4" fontId="6" fillId="0" borderId="0" xfId="2" applyNumberFormat="1" applyFont="1" applyFill="1" applyBorder="1" applyAlignment="1">
      <alignment horizontal="left" vertical="center"/>
    </xf>
    <xf numFmtId="4" fontId="6" fillId="0" borderId="5" xfId="2" applyNumberFormat="1" applyFont="1" applyFill="1" applyBorder="1" applyAlignment="1">
      <alignment horizontal="right" vertical="center"/>
    </xf>
    <xf numFmtId="4" fontId="6" fillId="0" borderId="6" xfId="2" applyNumberFormat="1" applyFont="1" applyFill="1" applyBorder="1" applyAlignment="1">
      <alignment horizontal="right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4" fontId="12" fillId="0" borderId="17" xfId="2" applyNumberFormat="1" applyFont="1" applyFill="1" applyBorder="1" applyAlignment="1">
      <alignment vertical="center" wrapText="1"/>
    </xf>
    <xf numFmtId="0" fontId="7" fillId="0" borderId="16" xfId="2" applyFont="1" applyFill="1" applyBorder="1" applyAlignment="1">
      <alignment horizontal="left" vertical="center" wrapText="1"/>
    </xf>
    <xf numFmtId="0" fontId="7" fillId="0" borderId="17" xfId="2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28" xfId="2" applyNumberFormat="1" applyFont="1" applyFill="1" applyBorder="1" applyAlignment="1">
      <alignment vertical="center" wrapText="1"/>
    </xf>
    <xf numFmtId="4" fontId="6" fillId="0" borderId="29" xfId="2" applyNumberFormat="1" applyFont="1" applyFill="1" applyBorder="1" applyAlignment="1">
      <alignment vertical="center" wrapText="1"/>
    </xf>
    <xf numFmtId="4" fontId="6" fillId="0" borderId="26" xfId="2" applyNumberFormat="1" applyFont="1" applyFill="1" applyBorder="1" applyAlignment="1">
      <alignment horizontal="right" vertical="center" wrapText="1"/>
    </xf>
    <xf numFmtId="0" fontId="12" fillId="0" borderId="17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/>
    </xf>
    <xf numFmtId="4" fontId="6" fillId="0" borderId="17" xfId="2" applyNumberFormat="1" applyFont="1" applyFill="1" applyBorder="1" applyAlignment="1">
      <alignment horizontal="right" vertical="center" wrapText="1"/>
    </xf>
    <xf numFmtId="4" fontId="6" fillId="0" borderId="17" xfId="2" applyNumberFormat="1" applyFont="1" applyFill="1" applyBorder="1" applyAlignment="1">
      <alignment vertical="center" wrapText="1"/>
    </xf>
    <xf numFmtId="4" fontId="6" fillId="0" borderId="18" xfId="2" applyNumberFormat="1" applyFont="1" applyFill="1" applyBorder="1" applyAlignment="1">
      <alignment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 vertical="center" wrapText="1"/>
    </xf>
    <xf numFmtId="0" fontId="0" fillId="0" borderId="0" xfId="0" applyFill="1"/>
    <xf numFmtId="0" fontId="16" fillId="0" borderId="0" xfId="2" applyFont="1" applyFill="1" applyAlignment="1">
      <alignment horizontal="left"/>
    </xf>
    <xf numFmtId="0" fontId="18" fillId="0" borderId="0" xfId="2" applyFill="1" applyAlignment="1">
      <alignment horizontal="right"/>
    </xf>
    <xf numFmtId="0" fontId="18" fillId="0" borderId="0" xfId="2" applyFill="1" applyAlignment="1">
      <alignment horizontal="left"/>
    </xf>
    <xf numFmtId="0" fontId="2" fillId="0" borderId="0" xfId="2" applyFont="1" applyFill="1" applyBorder="1" applyAlignment="1">
      <alignment horizontal="left" wrapText="1"/>
    </xf>
    <xf numFmtId="0" fontId="18" fillId="0" borderId="0" xfId="2" applyFill="1" applyBorder="1" applyAlignment="1">
      <alignment horizontal="center"/>
    </xf>
    <xf numFmtId="0" fontId="10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4" fontId="6" fillId="0" borderId="2" xfId="2" applyNumberFormat="1" applyFont="1" applyFill="1" applyBorder="1" applyAlignment="1">
      <alignment horizontal="right" vertical="center"/>
    </xf>
    <xf numFmtId="4" fontId="6" fillId="0" borderId="3" xfId="2" applyNumberFormat="1" applyFont="1" applyFill="1" applyBorder="1" applyAlignment="1">
      <alignment horizontal="right" vertical="center"/>
    </xf>
    <xf numFmtId="4" fontId="6" fillId="0" borderId="8" xfId="2" applyNumberFormat="1" applyFont="1" applyFill="1" applyBorder="1" applyAlignment="1">
      <alignment horizontal="right" vertical="center"/>
    </xf>
    <xf numFmtId="4" fontId="6" fillId="0" borderId="9" xfId="2" applyNumberFormat="1" applyFont="1" applyFill="1" applyBorder="1" applyAlignment="1">
      <alignment horizontal="right" vertical="center"/>
    </xf>
    <xf numFmtId="4" fontId="6" fillId="0" borderId="11" xfId="2" applyNumberFormat="1" applyFont="1" applyFill="1" applyBorder="1" applyAlignment="1">
      <alignment horizontal="right" vertical="center"/>
    </xf>
    <xf numFmtId="4" fontId="6" fillId="0" borderId="12" xfId="2" applyNumberFormat="1" applyFont="1" applyFill="1" applyBorder="1" applyAlignment="1">
      <alignment horizontal="right" vertical="center"/>
    </xf>
    <xf numFmtId="4" fontId="6" fillId="0" borderId="17" xfId="2" applyNumberFormat="1" applyFont="1" applyFill="1" applyBorder="1" applyAlignment="1">
      <alignment horizontal="right" vertical="center"/>
    </xf>
    <xf numFmtId="4" fontId="6" fillId="0" borderId="18" xfId="2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left" wrapText="1"/>
    </xf>
    <xf numFmtId="0" fontId="18" fillId="0" borderId="0" xfId="2" applyAlignment="1">
      <alignment horizontal="right"/>
    </xf>
    <xf numFmtId="0" fontId="18" fillId="0" borderId="0" xfId="2"/>
    <xf numFmtId="0" fontId="16" fillId="0" borderId="0" xfId="2" applyFont="1" applyAlignment="1">
      <alignment horizontal="right"/>
    </xf>
    <xf numFmtId="0" fontId="17" fillId="0" borderId="0" xfId="2" applyFont="1" applyFill="1" applyBorder="1" applyAlignment="1">
      <alignment vertical="center"/>
    </xf>
    <xf numFmtId="4" fontId="0" fillId="0" borderId="0" xfId="0" applyNumberFormat="1" applyFill="1"/>
    <xf numFmtId="4" fontId="36" fillId="0" borderId="5" xfId="0" applyNumberFormat="1" applyFont="1" applyFill="1" applyBorder="1" applyAlignment="1">
      <alignment horizontal="right" vertical="center"/>
    </xf>
    <xf numFmtId="0" fontId="35" fillId="0" borderId="0" xfId="0" applyFont="1" applyFill="1"/>
    <xf numFmtId="4" fontId="36" fillId="0" borderId="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/>
    <xf numFmtId="0" fontId="39" fillId="0" borderId="0" xfId="0" applyFont="1" applyFill="1" applyAlignment="1">
      <alignment horizontal="right"/>
    </xf>
    <xf numFmtId="49" fontId="36" fillId="0" borderId="33" xfId="0" applyNumberFormat="1" applyFont="1" applyFill="1" applyBorder="1" applyAlignment="1">
      <alignment horizontal="left" vertical="center" wrapText="1"/>
    </xf>
    <xf numFmtId="0" fontId="36" fillId="0" borderId="5" xfId="54" applyFont="1" applyFill="1" applyBorder="1" applyAlignment="1">
      <alignment vertical="center" wrapText="1"/>
    </xf>
    <xf numFmtId="4" fontId="36" fillId="0" borderId="33" xfId="54" applyNumberFormat="1" applyFont="1" applyFill="1" applyBorder="1" applyAlignment="1">
      <alignment vertical="center" wrapText="1"/>
    </xf>
    <xf numFmtId="0" fontId="39" fillId="0" borderId="0" xfId="0" applyFont="1" applyFill="1"/>
    <xf numFmtId="49" fontId="36" fillId="0" borderId="0" xfId="0" applyNumberFormat="1" applyFont="1" applyFill="1" applyBorder="1" applyAlignment="1">
      <alignment horizontal="left" vertical="center" wrapText="1"/>
    </xf>
    <xf numFmtId="0" fontId="39" fillId="0" borderId="0" xfId="2" applyFont="1" applyFill="1" applyBorder="1" applyAlignment="1">
      <alignment horizontal="left" vertical="center" wrapText="1"/>
    </xf>
    <xf numFmtId="0" fontId="40" fillId="0" borderId="0" xfId="0" applyFont="1" applyFill="1"/>
    <xf numFmtId="0" fontId="41" fillId="0" borderId="0" xfId="0" applyFont="1" applyFill="1"/>
    <xf numFmtId="0" fontId="37" fillId="0" borderId="0" xfId="2" applyFont="1" applyAlignment="1"/>
    <xf numFmtId="0" fontId="42" fillId="0" borderId="5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vertical="center"/>
    </xf>
    <xf numFmtId="0" fontId="43" fillId="0" borderId="0" xfId="0" applyFont="1" applyFill="1"/>
    <xf numFmtId="0" fontId="39" fillId="0" borderId="0" xfId="2" applyFont="1" applyAlignment="1"/>
    <xf numFmtId="0" fontId="39" fillId="0" borderId="0" xfId="2" applyFont="1" applyAlignment="1">
      <alignment horizontal="right"/>
    </xf>
    <xf numFmtId="0" fontId="42" fillId="0" borderId="5" xfId="0" applyFont="1" applyFill="1" applyBorder="1" applyAlignment="1">
      <alignment horizontal="center" vertical="center" wrapText="1"/>
    </xf>
    <xf numFmtId="4" fontId="36" fillId="0" borderId="5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Alignment="1">
      <alignment vertical="center"/>
    </xf>
    <xf numFmtId="49" fontId="39" fillId="0" borderId="0" xfId="2" applyNumberFormat="1" applyFont="1" applyFill="1" applyAlignment="1">
      <alignment vertical="center"/>
    </xf>
    <xf numFmtId="49" fontId="40" fillId="0" borderId="0" xfId="0" applyNumberFormat="1" applyFont="1" applyFill="1" applyAlignment="1">
      <alignment vertical="center"/>
    </xf>
    <xf numFmtId="49" fontId="39" fillId="0" borderId="5" xfId="0" applyNumberFormat="1" applyFont="1" applyFill="1" applyBorder="1" applyAlignment="1">
      <alignment horizontal="center" vertical="center"/>
    </xf>
    <xf numFmtId="0" fontId="45" fillId="0" borderId="0" xfId="60" applyAlignment="1">
      <alignment horizontal="right"/>
    </xf>
    <xf numFmtId="0" fontId="2" fillId="0" borderId="16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left" vertical="center" wrapText="1"/>
    </xf>
    <xf numFmtId="0" fontId="2" fillId="0" borderId="18" xfId="2" applyFont="1" applyFill="1" applyBorder="1" applyAlignment="1">
      <alignment horizontal="left" vertical="center" wrapText="1"/>
    </xf>
    <xf numFmtId="0" fontId="16" fillId="0" borderId="0" xfId="2" applyFont="1" applyAlignment="1">
      <alignment horizontal="right"/>
    </xf>
    <xf numFmtId="0" fontId="2" fillId="0" borderId="0" xfId="2" applyFont="1" applyFill="1" applyBorder="1" applyAlignment="1">
      <alignment horizontal="center" wrapText="1"/>
    </xf>
    <xf numFmtId="0" fontId="10" fillId="0" borderId="13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2" fillId="0" borderId="37" xfId="2" applyFont="1" applyFill="1" applyBorder="1" applyAlignment="1">
      <alignment horizontal="left" vertical="center" wrapText="1"/>
    </xf>
    <xf numFmtId="0" fontId="2" fillId="0" borderId="36" xfId="2" applyFont="1" applyFill="1" applyBorder="1" applyAlignment="1">
      <alignment horizontal="left" vertical="center" wrapText="1"/>
    </xf>
    <xf numFmtId="0" fontId="2" fillId="0" borderId="38" xfId="2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 indent="4"/>
    </xf>
    <xf numFmtId="0" fontId="2" fillId="0" borderId="14" xfId="2" applyFont="1" applyFill="1" applyBorder="1" applyAlignment="1">
      <alignment horizontal="left" vertical="center" wrapText="1" indent="4"/>
    </xf>
    <xf numFmtId="0" fontId="2" fillId="0" borderId="15" xfId="2" applyFont="1" applyFill="1" applyBorder="1" applyAlignment="1">
      <alignment horizontal="left" vertical="center" wrapText="1" indent="4"/>
    </xf>
    <xf numFmtId="0" fontId="2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27" xfId="2" applyFont="1" applyFill="1" applyBorder="1" applyAlignment="1">
      <alignment horizontal="left" vertical="center" wrapText="1"/>
    </xf>
    <xf numFmtId="0" fontId="2" fillId="0" borderId="28" xfId="2" applyFont="1" applyFill="1" applyBorder="1" applyAlignment="1">
      <alignment horizontal="left" vertical="center" wrapText="1"/>
    </xf>
    <xf numFmtId="0" fontId="2" fillId="0" borderId="29" xfId="2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/>
    </xf>
    <xf numFmtId="0" fontId="2" fillId="0" borderId="14" xfId="2" applyFont="1" applyFill="1" applyBorder="1" applyAlignment="1">
      <alignment horizontal="left" vertical="center" wrapText="1"/>
    </xf>
    <xf numFmtId="0" fontId="2" fillId="0" borderId="15" xfId="2" applyFont="1" applyFill="1" applyBorder="1" applyAlignment="1">
      <alignment horizontal="left" vertical="center" wrapText="1"/>
    </xf>
    <xf numFmtId="0" fontId="10" fillId="0" borderId="22" xfId="2" applyFont="1" applyFill="1" applyBorder="1" applyAlignment="1">
      <alignment horizontal="center" vertical="center" wrapText="1"/>
    </xf>
    <xf numFmtId="0" fontId="10" fillId="0" borderId="23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2" fillId="0" borderId="22" xfId="2" applyFont="1" applyFill="1" applyBorder="1" applyAlignment="1">
      <alignment horizontal="center" vertical="center" wrapText="1"/>
    </xf>
    <xf numFmtId="0" fontId="2" fillId="0" borderId="23" xfId="2" applyFont="1" applyFill="1" applyBorder="1" applyAlignment="1">
      <alignment horizontal="center" vertical="center" wrapText="1"/>
    </xf>
    <xf numFmtId="0" fontId="2" fillId="0" borderId="24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left" vertical="center" wrapText="1"/>
    </xf>
    <xf numFmtId="0" fontId="2" fillId="0" borderId="26" xfId="2" applyFont="1" applyFill="1" applyBorder="1" applyAlignment="1">
      <alignment horizontal="left" vertical="center" wrapText="1"/>
    </xf>
    <xf numFmtId="0" fontId="2" fillId="0" borderId="35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wrapText="1"/>
    </xf>
    <xf numFmtId="0" fontId="11" fillId="0" borderId="23" xfId="2" applyFont="1" applyFill="1" applyBorder="1" applyAlignment="1">
      <alignment horizontal="center" wrapText="1"/>
    </xf>
    <xf numFmtId="0" fontId="11" fillId="0" borderId="24" xfId="2" applyFont="1" applyFill="1" applyBorder="1" applyAlignment="1">
      <alignment horizontal="center" wrapText="1"/>
    </xf>
    <xf numFmtId="0" fontId="44" fillId="0" borderId="43" xfId="0" applyFont="1" applyFill="1" applyBorder="1" applyAlignment="1">
      <alignment horizontal="center" vertical="center" wrapText="1"/>
    </xf>
    <xf numFmtId="0" fontId="44" fillId="0" borderId="42" xfId="0" applyFont="1" applyFill="1" applyBorder="1" applyAlignment="1">
      <alignment horizontal="center" vertical="center" wrapText="1"/>
    </xf>
    <xf numFmtId="0" fontId="44" fillId="0" borderId="44" xfId="0" applyFont="1" applyFill="1" applyBorder="1" applyAlignment="1">
      <alignment horizontal="center" vertical="center" wrapText="1"/>
    </xf>
    <xf numFmtId="0" fontId="39" fillId="0" borderId="0" xfId="2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39" fillId="0" borderId="0" xfId="0" applyFont="1" applyFill="1" applyAlignment="1">
      <alignment horizontal="right"/>
    </xf>
    <xf numFmtId="0" fontId="33" fillId="0" borderId="0" xfId="0" applyFont="1" applyFill="1" applyBorder="1" applyAlignment="1">
      <alignment horizontal="center" wrapText="1"/>
    </xf>
    <xf numFmtId="49" fontId="34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</cellXfs>
  <cellStyles count="61">
    <cellStyle name="”€ќђќ‘ћ‚›‰" xfId="3"/>
    <cellStyle name="”€љ‘€ђћ‚ђќќ›‰" xfId="4"/>
    <cellStyle name="”ќђќ‘ћ‚›‰" xfId="5"/>
    <cellStyle name="”љ‘ђћ‚ђќќ›‰" xfId="6"/>
    <cellStyle name="„…ќ…†ќ›‰" xfId="7"/>
    <cellStyle name="„ђ’ђ" xfId="8"/>
    <cellStyle name="€’ћѓћ‚›‰" xfId="9"/>
    <cellStyle name="‡ђѓћ‹ћ‚ћљ1" xfId="10"/>
    <cellStyle name="‡ђѓћ‹ћ‚ћљ2" xfId="11"/>
    <cellStyle name="’ћѓћ‚›‰" xfId="12"/>
    <cellStyle name="Comma [0]_irl tel sep5" xfId="13"/>
    <cellStyle name="Comma_irl tel sep5" xfId="14"/>
    <cellStyle name="Currency [0]" xfId="15"/>
    <cellStyle name="Currency_irl tel sep5" xfId="16"/>
    <cellStyle name="F2" xfId="17"/>
    <cellStyle name="F3" xfId="18"/>
    <cellStyle name="F4" xfId="19"/>
    <cellStyle name="F5" xfId="20"/>
    <cellStyle name="F6" xfId="21"/>
    <cellStyle name="F7" xfId="22"/>
    <cellStyle name="F8" xfId="23"/>
    <cellStyle name="Normal_ASUS" xfId="24"/>
    <cellStyle name="Normal1" xfId="25"/>
    <cellStyle name="normбlnм_laroux" xfId="26"/>
    <cellStyle name="Price_Body" xfId="27"/>
    <cellStyle name="Беззащитный" xfId="28"/>
    <cellStyle name="Гиперссылка" xfId="60" builtinId="8"/>
    <cellStyle name="Денежный 2" xfId="29"/>
    <cellStyle name="Защитный" xfId="30"/>
    <cellStyle name="Обычный" xfId="0" builtinId="0"/>
    <cellStyle name="Обычный 120" xfId="31"/>
    <cellStyle name="Обычный 2" xfId="1"/>
    <cellStyle name="Обычный 2 2" xfId="32"/>
    <cellStyle name="Обычный 2 3" xfId="33"/>
    <cellStyle name="Обычный 2 4" xfId="34"/>
    <cellStyle name="Обычный 3" xfId="35"/>
    <cellStyle name="Обычный 4" xfId="36"/>
    <cellStyle name="Обычный 4 2" xfId="37"/>
    <cellStyle name="Обычный 5" xfId="38"/>
    <cellStyle name="Обычный 5 2" xfId="53"/>
    <cellStyle name="Обычный 6" xfId="39"/>
    <cellStyle name="Обычный 7" xfId="2"/>
    <cellStyle name="Обычный_Калькуляции_ЛППВ_2010" xfId="54"/>
    <cellStyle name="Поле ввода" xfId="40"/>
    <cellStyle name="Пояснение 2" xfId="55"/>
    <cellStyle name="Процентный 2" xfId="41"/>
    <cellStyle name="Процентный 2 2" xfId="56"/>
    <cellStyle name="Процентный 3" xfId="42"/>
    <cellStyle name="Процентный 4" xfId="52"/>
    <cellStyle name="Стиль 1" xfId="43"/>
    <cellStyle name="Тысячи [0]_3Com" xfId="44"/>
    <cellStyle name="Тысячи_3Com" xfId="45"/>
    <cellStyle name="Финансовый [0] 2" xfId="46"/>
    <cellStyle name="Финансовый [0] 2 2" xfId="57"/>
    <cellStyle name="Финансовый 2" xfId="47"/>
    <cellStyle name="Финансовый 2 2" xfId="58"/>
    <cellStyle name="Финансовый 3" xfId="48"/>
    <cellStyle name="Финансовый 3 2" xfId="49"/>
    <cellStyle name="Финансовый 4" xfId="50"/>
    <cellStyle name="Финансовый 5" xfId="59"/>
    <cellStyle name="Џђћ–…ќ’ќ›‰" xfId="51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152400</xdr:rowOff>
    </xdr:from>
    <xdr:to>
      <xdr:col>1</xdr:col>
      <xdr:colOff>1019175</xdr:colOff>
      <xdr:row>6</xdr:row>
      <xdr:rowOff>66675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152400"/>
          <a:ext cx="809625" cy="10572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S~1\Temp\Rar$DI00.844\090818_&#1052;&#1086;&#1076;&#1077;&#1083;&#1100;%20&#1091;&#1084;&#1080;&#1090;%20&#1056;&#1041;&#1056;%20new%20(14%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ания"/>
      <sheetName val="Проект"/>
      <sheetName val="Сумм"/>
      <sheetName val="Анализ"/>
      <sheetName val="Отчет"/>
      <sheetName val="Компания без проекта"/>
      <sheetName val="Отчет проект"/>
      <sheetName val="Отчет компания и проект"/>
      <sheetName val="Опции"/>
      <sheetName val="Язык"/>
    </sheetNames>
    <sheetDataSet>
      <sheetData sheetId="0">
        <row r="8">
          <cell r="D8">
            <v>1</v>
          </cell>
        </row>
        <row r="12">
          <cell r="BN12">
            <v>5</v>
          </cell>
        </row>
        <row r="109">
          <cell r="BN109" t="str">
            <v>12/ 2013</v>
          </cell>
        </row>
        <row r="113">
          <cell r="BN113">
            <v>0</v>
          </cell>
        </row>
        <row r="114">
          <cell r="BN114">
            <v>0</v>
          </cell>
        </row>
        <row r="115">
          <cell r="BN115">
            <v>1</v>
          </cell>
        </row>
        <row r="117">
          <cell r="BN117">
            <v>6985.2228813559323</v>
          </cell>
        </row>
        <row r="118">
          <cell r="BN118">
            <v>1257.3401186440678</v>
          </cell>
        </row>
        <row r="120">
          <cell r="BN120">
            <v>0</v>
          </cell>
        </row>
        <row r="121">
          <cell r="BN121">
            <v>0</v>
          </cell>
        </row>
        <row r="122">
          <cell r="BN122">
            <v>1</v>
          </cell>
        </row>
        <row r="124">
          <cell r="BN124">
            <v>4921.3810169491526</v>
          </cell>
        </row>
        <row r="126">
          <cell r="BN126">
            <v>9.3220338983050848</v>
          </cell>
        </row>
        <row r="127">
          <cell r="BN127">
            <v>810.36</v>
          </cell>
        </row>
        <row r="128">
          <cell r="BN128">
            <v>175.36</v>
          </cell>
        </row>
        <row r="129">
          <cell r="BN129">
            <v>2528.1440677966102</v>
          </cell>
        </row>
        <row r="130">
          <cell r="BN130">
            <v>1381.5254237288136</v>
          </cell>
        </row>
        <row r="131">
          <cell r="BN131">
            <v>0</v>
          </cell>
        </row>
        <row r="132">
          <cell r="BN132">
            <v>0</v>
          </cell>
        </row>
        <row r="133">
          <cell r="BN133">
            <v>16.66949152542373</v>
          </cell>
        </row>
        <row r="134">
          <cell r="BN134">
            <v>459.74440677966101</v>
          </cell>
        </row>
        <row r="137">
          <cell r="BN137" t="str">
            <v>12/ 2013</v>
          </cell>
        </row>
        <row r="140">
          <cell r="BN140">
            <v>4921.3810169491526</v>
          </cell>
        </row>
        <row r="141">
          <cell r="BN141">
            <v>0</v>
          </cell>
        </row>
        <row r="142">
          <cell r="BN142">
            <v>72.298455744332088</v>
          </cell>
        </row>
        <row r="143">
          <cell r="BN143">
            <v>6985.2228813559323</v>
          </cell>
        </row>
        <row r="144">
          <cell r="BN144">
            <v>0</v>
          </cell>
        </row>
        <row r="145">
          <cell r="BN145">
            <v>263.02444329072961</v>
          </cell>
        </row>
        <row r="147">
          <cell r="BN147">
            <v>12241.926797340146</v>
          </cell>
        </row>
        <row r="149">
          <cell r="BN149">
            <v>4921.3810169491526</v>
          </cell>
        </row>
        <row r="150">
          <cell r="BN150">
            <v>0</v>
          </cell>
        </row>
        <row r="151">
          <cell r="BN151">
            <v>4644.3995711589041</v>
          </cell>
        </row>
        <row r="152">
          <cell r="BN152">
            <v>188.95179231340774</v>
          </cell>
        </row>
        <row r="154">
          <cell r="BN154">
            <v>9754.7323804214648</v>
          </cell>
        </row>
        <row r="156">
          <cell r="BN156">
            <v>2487.1944169186809</v>
          </cell>
        </row>
        <row r="159">
          <cell r="BN159" t="str">
            <v>12/ 2013</v>
          </cell>
        </row>
        <row r="161">
          <cell r="BN161">
            <v>0</v>
          </cell>
        </row>
        <row r="164">
          <cell r="BN164">
            <v>0</v>
          </cell>
        </row>
        <row r="165">
          <cell r="BN165">
            <v>1</v>
          </cell>
        </row>
        <row r="166">
          <cell r="BN166">
            <v>0</v>
          </cell>
        </row>
        <row r="167">
          <cell r="BN167">
            <v>1</v>
          </cell>
        </row>
        <row r="168">
          <cell r="BN168">
            <v>0</v>
          </cell>
        </row>
        <row r="170">
          <cell r="BN170">
            <v>77115</v>
          </cell>
        </row>
        <row r="171">
          <cell r="BN171">
            <v>-0.42372881351911929</v>
          </cell>
        </row>
        <row r="172">
          <cell r="BN172">
            <v>0</v>
          </cell>
        </row>
        <row r="174">
          <cell r="BN174">
            <v>0</v>
          </cell>
        </row>
        <row r="175">
          <cell r="BN175">
            <v>0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0</v>
          </cell>
        </row>
        <row r="182">
          <cell r="BN182" t="str">
            <v>12/ 2013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8">
          <cell r="BN188">
            <v>0</v>
          </cell>
        </row>
        <row r="189">
          <cell r="BN189">
            <v>100</v>
          </cell>
        </row>
        <row r="192">
          <cell r="BN192">
            <v>0</v>
          </cell>
        </row>
        <row r="193">
          <cell r="BN193">
            <v>0</v>
          </cell>
        </row>
        <row r="194">
          <cell r="BN194">
            <v>0</v>
          </cell>
        </row>
        <row r="195">
          <cell r="BN195">
            <v>0</v>
          </cell>
        </row>
        <row r="198">
          <cell r="BN198">
            <v>0</v>
          </cell>
        </row>
        <row r="199">
          <cell r="BN199">
            <v>0</v>
          </cell>
        </row>
        <row r="200">
          <cell r="BN200">
            <v>10</v>
          </cell>
        </row>
        <row r="201">
          <cell r="BN201">
            <v>0.12916666666666668</v>
          </cell>
        </row>
        <row r="203">
          <cell r="BN203">
            <v>0</v>
          </cell>
        </row>
        <row r="207">
          <cell r="BN207" t="str">
            <v>12/ 2013</v>
          </cell>
        </row>
        <row r="209">
          <cell r="BN209">
            <v>6985.2228813559323</v>
          </cell>
        </row>
        <row r="210">
          <cell r="BN210">
            <v>4904.7115254237287</v>
          </cell>
        </row>
        <row r="211">
          <cell r="BN211">
            <v>9.3220338983050848</v>
          </cell>
        </row>
        <row r="212">
          <cell r="BN212">
            <v>810.36</v>
          </cell>
        </row>
        <row r="213">
          <cell r="BN213">
            <v>175.36</v>
          </cell>
        </row>
        <row r="214">
          <cell r="BN214">
            <v>2528.1440677966102</v>
          </cell>
        </row>
        <row r="215">
          <cell r="BN215">
            <v>1381.5254237288136</v>
          </cell>
        </row>
        <row r="216">
          <cell r="BN216">
            <v>0</v>
          </cell>
        </row>
        <row r="217">
          <cell r="BN217">
            <v>2080.5113559322035</v>
          </cell>
        </row>
        <row r="218">
          <cell r="BN218">
            <v>0</v>
          </cell>
        </row>
        <row r="219">
          <cell r="BN219">
            <v>16.66949152542373</v>
          </cell>
        </row>
        <row r="220">
          <cell r="BN220">
            <v>2063.8418644067797</v>
          </cell>
        </row>
        <row r="221">
          <cell r="BN221">
            <v>202.29472316384187</v>
          </cell>
        </row>
        <row r="222">
          <cell r="BN222">
            <v>0.12916666666666668</v>
          </cell>
        </row>
        <row r="223">
          <cell r="BN223">
            <v>-229.83666666666613</v>
          </cell>
        </row>
        <row r="224">
          <cell r="BN224">
            <v>0</v>
          </cell>
        </row>
        <row r="225">
          <cell r="BN225">
            <v>0</v>
          </cell>
        </row>
        <row r="226">
          <cell r="BN226">
            <v>1631.5813079096051</v>
          </cell>
        </row>
        <row r="227">
          <cell r="BN227">
            <v>326.31626158192103</v>
          </cell>
        </row>
        <row r="228">
          <cell r="BN228">
            <v>1305.2650463276841</v>
          </cell>
        </row>
        <row r="231">
          <cell r="BN231" t="str">
            <v>12/ 2013</v>
          </cell>
        </row>
        <row r="233">
          <cell r="BN233">
            <v>8242.5630000000001</v>
          </cell>
        </row>
        <row r="234">
          <cell r="BN234">
            <v>-11</v>
          </cell>
        </row>
        <row r="235">
          <cell r="BN235">
            <v>-810.36</v>
          </cell>
        </row>
        <row r="236">
          <cell r="BN236">
            <v>-3002.88</v>
          </cell>
        </row>
        <row r="237">
          <cell r="BN237">
            <v>-1501.5666966101699</v>
          </cell>
        </row>
        <row r="238">
          <cell r="BN238">
            <v>-0.12916666666666668</v>
          </cell>
        </row>
        <row r="239">
          <cell r="BN239">
            <v>-229.83666666666613</v>
          </cell>
        </row>
        <row r="240">
          <cell r="BN240">
            <v>0</v>
          </cell>
        </row>
        <row r="242">
          <cell r="BN242">
            <v>2686.7904700564977</v>
          </cell>
        </row>
        <row r="244">
          <cell r="BN244">
            <v>0</v>
          </cell>
        </row>
        <row r="245">
          <cell r="BN245">
            <v>0</v>
          </cell>
        </row>
        <row r="246">
          <cell r="BN246">
            <v>0</v>
          </cell>
        </row>
        <row r="247">
          <cell r="BN247">
            <v>0</v>
          </cell>
        </row>
        <row r="248">
          <cell r="BN248">
            <v>0</v>
          </cell>
        </row>
        <row r="250">
          <cell r="BN250">
            <v>0</v>
          </cell>
        </row>
        <row r="252">
          <cell r="BN252">
            <v>0</v>
          </cell>
        </row>
        <row r="253">
          <cell r="BN253">
            <v>0</v>
          </cell>
        </row>
        <row r="254">
          <cell r="BN254">
            <v>0</v>
          </cell>
        </row>
        <row r="255">
          <cell r="BN255">
            <v>0</v>
          </cell>
        </row>
        <row r="256">
          <cell r="BN256">
            <v>-1381.5254237288136</v>
          </cell>
        </row>
        <row r="257">
          <cell r="BN257">
            <v>0</v>
          </cell>
        </row>
        <row r="259">
          <cell r="BN259">
            <v>-1381.5254237288136</v>
          </cell>
        </row>
        <row r="261">
          <cell r="BN261">
            <v>1305.2650463276841</v>
          </cell>
        </row>
        <row r="262">
          <cell r="BN262">
            <v>56200.900385058732</v>
          </cell>
        </row>
        <row r="265">
          <cell r="BN265" t="str">
            <v>12/ 2013</v>
          </cell>
        </row>
        <row r="267">
          <cell r="BN267">
            <v>56200.900385058732</v>
          </cell>
        </row>
        <row r="268">
          <cell r="BN268">
            <v>6985.2228813559323</v>
          </cell>
        </row>
        <row r="269">
          <cell r="BN269">
            <v>0</v>
          </cell>
        </row>
        <row r="270">
          <cell r="BN270">
            <v>72.298455744332088</v>
          </cell>
        </row>
        <row r="271">
          <cell r="BN271">
            <v>0</v>
          </cell>
        </row>
        <row r="272">
          <cell r="BN272">
            <v>4921.3810169491526</v>
          </cell>
        </row>
        <row r="273">
          <cell r="BN273">
            <v>263.02444329072961</v>
          </cell>
        </row>
        <row r="274">
          <cell r="BN274">
            <v>8</v>
          </cell>
        </row>
        <row r="275">
          <cell r="BN275">
            <v>1145</v>
          </cell>
        </row>
        <row r="276">
          <cell r="BN276">
            <v>69595.827182398891</v>
          </cell>
        </row>
        <row r="278">
          <cell r="BN278">
            <v>110342.57627118648</v>
          </cell>
        </row>
        <row r="279">
          <cell r="BN279">
            <v>0</v>
          </cell>
        </row>
        <row r="280">
          <cell r="BN280">
            <v>110342.57627118648</v>
          </cell>
        </row>
        <row r="281">
          <cell r="BN281">
            <v>0</v>
          </cell>
        </row>
        <row r="282">
          <cell r="BN282">
            <v>110342.57627118648</v>
          </cell>
        </row>
        <row r="284">
          <cell r="BN284">
            <v>179938.40345358537</v>
          </cell>
        </row>
        <row r="286">
          <cell r="BN286">
            <v>4921.3810169491526</v>
          </cell>
        </row>
        <row r="287">
          <cell r="BN287">
            <v>4921.3810169491526</v>
          </cell>
        </row>
        <row r="288">
          <cell r="BN288">
            <v>0</v>
          </cell>
        </row>
        <row r="289">
          <cell r="BN289">
            <v>4644.3995711589041</v>
          </cell>
        </row>
        <row r="290">
          <cell r="BN290">
            <v>188.95179231340774</v>
          </cell>
        </row>
        <row r="291">
          <cell r="BN291">
            <v>0</v>
          </cell>
        </row>
        <row r="292">
          <cell r="BN292">
            <v>0</v>
          </cell>
        </row>
        <row r="293">
          <cell r="BN293">
            <v>975</v>
          </cell>
        </row>
        <row r="294">
          <cell r="BN294">
            <v>10729.732380421465</v>
          </cell>
        </row>
        <row r="296">
          <cell r="BN296">
            <v>10</v>
          </cell>
        </row>
        <row r="298">
          <cell r="BN298">
            <v>100</v>
          </cell>
        </row>
        <row r="299">
          <cell r="BN299">
            <v>169098.67107316395</v>
          </cell>
        </row>
        <row r="300">
          <cell r="BN300">
            <v>0</v>
          </cell>
        </row>
        <row r="301">
          <cell r="BN301">
            <v>169198.67107316395</v>
          </cell>
        </row>
        <row r="303">
          <cell r="BN303">
            <v>179938.4034535854</v>
          </cell>
        </row>
        <row r="304">
          <cell r="BN304">
            <v>0</v>
          </cell>
        </row>
      </sheetData>
      <sheetData sheetId="1" refreshError="1"/>
      <sheetData sheetId="2">
        <row r="6">
          <cell r="A6" t="str">
            <v>Включение проектов в суммарные результаты:</v>
          </cell>
        </row>
        <row r="11">
          <cell r="BN11" t="str">
            <v>12/ 2013</v>
          </cell>
        </row>
        <row r="16">
          <cell r="BN16">
            <v>1339.4404372881356</v>
          </cell>
        </row>
        <row r="17">
          <cell r="BN17">
            <v>82.100318644067798</v>
          </cell>
        </row>
        <row r="18">
          <cell r="BN18">
            <v>485.10803166101692</v>
          </cell>
        </row>
        <row r="19">
          <cell r="BN19">
            <v>25.363624881355936</v>
          </cell>
        </row>
        <row r="20">
          <cell r="BN20">
            <v>0</v>
          </cell>
        </row>
        <row r="21">
          <cell r="BN21">
            <v>0</v>
          </cell>
        </row>
        <row r="22">
          <cell r="BN22">
            <v>0</v>
          </cell>
        </row>
        <row r="23">
          <cell r="BN23">
            <v>0</v>
          </cell>
        </row>
        <row r="24">
          <cell r="BN24">
            <v>0</v>
          </cell>
        </row>
        <row r="25">
          <cell r="BN25">
            <v>0</v>
          </cell>
        </row>
        <row r="26">
          <cell r="BN26">
            <v>854.33240562711876</v>
          </cell>
        </row>
        <row r="27">
          <cell r="BN27">
            <v>56.736693762711859</v>
          </cell>
        </row>
        <row r="28">
          <cell r="BN28">
            <v>0</v>
          </cell>
        </row>
        <row r="29">
          <cell r="BN29">
            <v>0</v>
          </cell>
        </row>
        <row r="30">
          <cell r="BN30">
            <v>854.33240562711876</v>
          </cell>
        </row>
        <row r="31">
          <cell r="BN31">
            <v>56.736693762711859</v>
          </cell>
        </row>
        <row r="33">
          <cell r="BN33">
            <v>342.4659278370475</v>
          </cell>
        </row>
        <row r="34">
          <cell r="BN34">
            <v>16.149666255126487</v>
          </cell>
        </row>
        <row r="35">
          <cell r="BN35">
            <v>4.0320931778599821E-14</v>
          </cell>
        </row>
        <row r="36">
          <cell r="BN36">
            <v>4.0320931778599821E-14</v>
          </cell>
        </row>
        <row r="37">
          <cell r="BN37">
            <v>0</v>
          </cell>
        </row>
        <row r="38">
          <cell r="BN38">
            <v>0</v>
          </cell>
        </row>
        <row r="39">
          <cell r="BN39">
            <v>967.0764537834832</v>
          </cell>
        </row>
        <row r="40">
          <cell r="BN40">
            <v>967.0764537834832</v>
          </cell>
        </row>
        <row r="41">
          <cell r="BN41">
            <v>0</v>
          </cell>
        </row>
        <row r="42">
          <cell r="BN42">
            <v>0</v>
          </cell>
        </row>
        <row r="43">
          <cell r="BN43">
            <v>0</v>
          </cell>
        </row>
        <row r="44">
          <cell r="BN44">
            <v>0</v>
          </cell>
        </row>
        <row r="47">
          <cell r="BN47" t="str">
            <v>12/ 2013</v>
          </cell>
        </row>
        <row r="49">
          <cell r="BN49">
            <v>7441.3357627118648</v>
          </cell>
        </row>
        <row r="50">
          <cell r="BN50">
            <v>456.11288135593225</v>
          </cell>
        </row>
        <row r="51">
          <cell r="BN51">
            <v>5259.941265161634</v>
          </cell>
        </row>
        <row r="52">
          <cell r="BN52">
            <v>355.22973973790499</v>
          </cell>
        </row>
        <row r="53">
          <cell r="BN53">
            <v>11.940677966101696</v>
          </cell>
        </row>
        <row r="54">
          <cell r="BN54">
            <v>2.6186440677966099</v>
          </cell>
        </row>
        <row r="55">
          <cell r="BN55">
            <v>930.96</v>
          </cell>
        </row>
        <row r="56">
          <cell r="BN56">
            <v>120.6</v>
          </cell>
        </row>
        <row r="57">
          <cell r="BN57">
            <v>206.9572</v>
          </cell>
        </row>
        <row r="58">
          <cell r="BN58">
            <v>31.597200000000001</v>
          </cell>
        </row>
        <row r="59">
          <cell r="BN59">
            <v>2650.0347898305085</v>
          </cell>
        </row>
        <row r="60">
          <cell r="BN60">
            <v>121.8907220338983</v>
          </cell>
        </row>
        <row r="61">
          <cell r="BN61">
            <v>1381.5254237288136</v>
          </cell>
        </row>
        <row r="62">
          <cell r="BN62">
            <v>0</v>
          </cell>
        </row>
        <row r="63">
          <cell r="BN63">
            <v>78.523173636210132</v>
          </cell>
        </row>
        <row r="64">
          <cell r="BN64">
            <v>78.523173636210132</v>
          </cell>
        </row>
        <row r="65">
          <cell r="BN65">
            <v>2181.3944975502309</v>
          </cell>
        </row>
        <row r="66">
          <cell r="BN66">
            <v>100.88314161802725</v>
          </cell>
        </row>
        <row r="67">
          <cell r="BN67">
            <v>0</v>
          </cell>
        </row>
        <row r="68">
          <cell r="BN68">
            <v>0</v>
          </cell>
        </row>
        <row r="69">
          <cell r="BN69">
            <v>33.069152542372883</v>
          </cell>
        </row>
        <row r="70">
          <cell r="BN70">
            <v>16.399661016949153</v>
          </cell>
        </row>
        <row r="71">
          <cell r="BN71">
            <v>2148.3253450078578</v>
          </cell>
        </row>
        <row r="72">
          <cell r="BN72">
            <v>84.483480601078099</v>
          </cell>
        </row>
        <row r="73">
          <cell r="BN73">
            <v>206.02987248928727</v>
          </cell>
        </row>
        <row r="74">
          <cell r="BN74">
            <v>3.7351493254454176</v>
          </cell>
        </row>
        <row r="75">
          <cell r="BN75">
            <v>0.12916666666696378</v>
          </cell>
        </row>
        <row r="76">
          <cell r="BN76">
            <v>2.971016025791566E-13</v>
          </cell>
        </row>
        <row r="77">
          <cell r="BN77">
            <v>-229.83666666666613</v>
          </cell>
        </row>
        <row r="78">
          <cell r="BN78">
            <v>0</v>
          </cell>
        </row>
        <row r="79">
          <cell r="BN79">
            <v>0</v>
          </cell>
        </row>
        <row r="80">
          <cell r="BN80">
            <v>0</v>
          </cell>
        </row>
        <row r="81">
          <cell r="BN81">
            <v>0</v>
          </cell>
        </row>
        <row r="82">
          <cell r="BN82">
            <v>0</v>
          </cell>
        </row>
        <row r="83">
          <cell r="BN83">
            <v>1712.3296391852375</v>
          </cell>
        </row>
        <row r="84">
          <cell r="BN84">
            <v>80.748331275632381</v>
          </cell>
        </row>
        <row r="85">
          <cell r="BN85">
            <v>342.4659278370475</v>
          </cell>
        </row>
        <row r="86">
          <cell r="BN86">
            <v>16.149666255126487</v>
          </cell>
        </row>
        <row r="87">
          <cell r="BN87">
            <v>1369.86371134819</v>
          </cell>
        </row>
        <row r="88">
          <cell r="BN88">
            <v>64.598665020505891</v>
          </cell>
        </row>
        <row r="89">
          <cell r="BN89">
            <v>0</v>
          </cell>
        </row>
        <row r="90">
          <cell r="BN90">
            <v>0</v>
          </cell>
        </row>
        <row r="91">
          <cell r="BN91">
            <v>1369.86371134819</v>
          </cell>
        </row>
        <row r="92">
          <cell r="BN92">
            <v>64.598665020505891</v>
          </cell>
        </row>
        <row r="93">
          <cell r="BN93">
            <v>84893.631323799927</v>
          </cell>
        </row>
        <row r="94">
          <cell r="BN94">
            <v>32285.184917302679</v>
          </cell>
        </row>
        <row r="147">
          <cell r="BN147" t="str">
            <v>12/ 2013</v>
          </cell>
        </row>
        <row r="149">
          <cell r="BN149">
            <v>8780.7762000000002</v>
          </cell>
        </row>
        <row r="150">
          <cell r="BN150">
            <v>538.21320000000003</v>
          </cell>
        </row>
        <row r="151">
          <cell r="BN151">
            <v>-14.09</v>
          </cell>
        </row>
        <row r="152">
          <cell r="BN152">
            <v>-3.09</v>
          </cell>
        </row>
        <row r="153">
          <cell r="BN153">
            <v>-930.96</v>
          </cell>
        </row>
        <row r="154">
          <cell r="BN154">
            <v>-120.6</v>
          </cell>
        </row>
        <row r="155">
          <cell r="BN155">
            <v>-3166.0626520000001</v>
          </cell>
        </row>
        <row r="156">
          <cell r="BN156">
            <v>-163.18265199999999</v>
          </cell>
        </row>
        <row r="157">
          <cell r="BN157">
            <v>-1609.7854059534536</v>
          </cell>
        </row>
        <row r="158">
          <cell r="BN158">
            <v>-108.21870934328376</v>
          </cell>
        </row>
        <row r="159">
          <cell r="BN159">
            <v>-0.12916666666696378</v>
          </cell>
        </row>
        <row r="160">
          <cell r="BN160">
            <v>-2.971016025791566E-13</v>
          </cell>
        </row>
        <row r="161">
          <cell r="BN161">
            <v>-229.83666666666613</v>
          </cell>
        </row>
        <row r="162">
          <cell r="BN162">
            <v>0</v>
          </cell>
        </row>
        <row r="163">
          <cell r="BN163">
            <v>0</v>
          </cell>
        </row>
        <row r="164">
          <cell r="BN164">
            <v>0</v>
          </cell>
        </row>
        <row r="166">
          <cell r="BN166">
            <v>2829.9123087132134</v>
          </cell>
        </row>
        <row r="168">
          <cell r="BN168">
            <v>0</v>
          </cell>
        </row>
        <row r="169">
          <cell r="BN169">
            <v>0</v>
          </cell>
        </row>
        <row r="170">
          <cell r="BN170">
            <v>0</v>
          </cell>
        </row>
        <row r="171">
          <cell r="BN171">
            <v>0</v>
          </cell>
        </row>
        <row r="172">
          <cell r="BN172">
            <v>0</v>
          </cell>
        </row>
        <row r="173">
          <cell r="BN173">
            <v>0</v>
          </cell>
        </row>
        <row r="174">
          <cell r="BN174">
            <v>-0.19864885665464271</v>
          </cell>
        </row>
        <row r="175">
          <cell r="BN175">
            <v>-0.19864885665464271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-0.19864885665464271</v>
          </cell>
        </row>
        <row r="181">
          <cell r="BN181">
            <v>0</v>
          </cell>
        </row>
        <row r="182">
          <cell r="BN182">
            <v>0</v>
          </cell>
        </row>
        <row r="183">
          <cell r="BN183">
            <v>0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7">
          <cell r="BN187">
            <v>0</v>
          </cell>
        </row>
        <row r="188">
          <cell r="BN188">
            <v>0</v>
          </cell>
        </row>
        <row r="189">
          <cell r="BN189">
            <v>-1381.5254237288136</v>
          </cell>
        </row>
        <row r="190">
          <cell r="BN190">
            <v>0</v>
          </cell>
        </row>
        <row r="191">
          <cell r="BN191">
            <v>0</v>
          </cell>
        </row>
        <row r="192">
          <cell r="BN192">
            <v>0</v>
          </cell>
        </row>
        <row r="194">
          <cell r="BN194">
            <v>-1381.5254237288136</v>
          </cell>
        </row>
        <row r="196">
          <cell r="BN196">
            <v>1448.1882361277453</v>
          </cell>
        </row>
        <row r="197">
          <cell r="BN197">
            <v>91854.2916306806</v>
          </cell>
        </row>
        <row r="250">
          <cell r="BN250" t="str">
            <v>12/ 2013</v>
          </cell>
        </row>
        <row r="252">
          <cell r="BN252">
            <v>85897.752539335299</v>
          </cell>
        </row>
        <row r="253">
          <cell r="BN253">
            <v>29696.852154276567</v>
          </cell>
        </row>
        <row r="254">
          <cell r="BN254">
            <v>7254.3294813559542</v>
          </cell>
        </row>
        <row r="255">
          <cell r="BN255">
            <v>269.10660000002184</v>
          </cell>
        </row>
        <row r="256">
          <cell r="BN256">
            <v>1.5450000000000033</v>
          </cell>
        </row>
        <row r="257">
          <cell r="BN257">
            <v>1.5450000000000033</v>
          </cell>
        </row>
        <row r="258">
          <cell r="BN258">
            <v>72.298455744332088</v>
          </cell>
        </row>
        <row r="259">
          <cell r="BN259">
            <v>0</v>
          </cell>
        </row>
        <row r="260">
          <cell r="BN260">
            <v>0</v>
          </cell>
        </row>
        <row r="261">
          <cell r="BN261">
            <v>0</v>
          </cell>
        </row>
        <row r="262">
          <cell r="BN262">
            <v>4921.3810169491526</v>
          </cell>
        </row>
        <row r="263">
          <cell r="BN263">
            <v>0</v>
          </cell>
        </row>
        <row r="264">
          <cell r="BN264">
            <v>263.02444329072961</v>
          </cell>
        </row>
        <row r="265">
          <cell r="BN265">
            <v>0</v>
          </cell>
        </row>
        <row r="266">
          <cell r="BN266">
            <v>520.7340597255843</v>
          </cell>
        </row>
        <row r="267">
          <cell r="BN267">
            <v>512.7340597255843</v>
          </cell>
        </row>
        <row r="268">
          <cell r="BN268">
            <v>1145</v>
          </cell>
        </row>
        <row r="269">
          <cell r="BN269">
            <v>0</v>
          </cell>
        </row>
        <row r="271">
          <cell r="BN271">
            <v>100076.06499640104</v>
          </cell>
        </row>
        <row r="273">
          <cell r="BN273">
            <v>112357.3567149914</v>
          </cell>
        </row>
        <row r="274">
          <cell r="BN274">
            <v>2014.7804438049218</v>
          </cell>
        </row>
        <row r="275">
          <cell r="BN275">
            <v>0</v>
          </cell>
        </row>
        <row r="276">
          <cell r="BN276">
            <v>0</v>
          </cell>
        </row>
        <row r="277">
          <cell r="BN277">
            <v>112357.3567149914</v>
          </cell>
        </row>
        <row r="278">
          <cell r="BN278">
            <v>2014.7804438049218</v>
          </cell>
        </row>
        <row r="279">
          <cell r="BN279">
            <v>0</v>
          </cell>
        </row>
        <row r="280">
          <cell r="BN280">
            <v>0</v>
          </cell>
        </row>
        <row r="282">
          <cell r="BN282">
            <v>112357.3567149914</v>
          </cell>
        </row>
        <row r="284">
          <cell r="BN284">
            <v>212433.42171139244</v>
          </cell>
        </row>
        <row r="286">
          <cell r="BN286">
            <v>4922.9260169491527</v>
          </cell>
        </row>
        <row r="287">
          <cell r="BN287">
            <v>1.5450000000000033</v>
          </cell>
        </row>
        <row r="288">
          <cell r="BN288">
            <v>4922.9260169491527</v>
          </cell>
        </row>
        <row r="289">
          <cell r="BN289">
            <v>1.5450000000000033</v>
          </cell>
        </row>
        <row r="290">
          <cell r="BN290">
            <v>0</v>
          </cell>
        </row>
        <row r="291">
          <cell r="BN291">
            <v>0</v>
          </cell>
        </row>
        <row r="292">
          <cell r="BN292">
            <v>4792.3879116633316</v>
          </cell>
        </row>
        <row r="293">
          <cell r="BN293">
            <v>147.98834050442758</v>
          </cell>
        </row>
        <row r="294">
          <cell r="BN294">
            <v>249.25179231340775</v>
          </cell>
        </row>
        <row r="295">
          <cell r="BN295">
            <v>60.3</v>
          </cell>
        </row>
        <row r="296">
          <cell r="BN296">
            <v>0</v>
          </cell>
        </row>
        <row r="297">
          <cell r="BN297">
            <v>0</v>
          </cell>
        </row>
        <row r="298">
          <cell r="BN298">
            <v>0</v>
          </cell>
        </row>
        <row r="299">
          <cell r="BN299">
            <v>0</v>
          </cell>
        </row>
        <row r="300">
          <cell r="BN300">
            <v>975</v>
          </cell>
        </row>
        <row r="301">
          <cell r="BN301">
            <v>0</v>
          </cell>
        </row>
        <row r="303">
          <cell r="BN303">
            <v>10939.565720925892</v>
          </cell>
        </row>
        <row r="305">
          <cell r="BN305">
            <v>10.000000000025466</v>
          </cell>
        </row>
        <row r="306">
          <cell r="BN306">
            <v>2.5465851649641991E-11</v>
          </cell>
        </row>
        <row r="308">
          <cell r="BN308">
            <v>100</v>
          </cell>
        </row>
        <row r="309">
          <cell r="BN309">
            <v>0</v>
          </cell>
        </row>
        <row r="310">
          <cell r="BN310">
            <v>201383.85599046663</v>
          </cell>
        </row>
        <row r="311">
          <cell r="BN311">
            <v>32285.184917302679</v>
          </cell>
        </row>
        <row r="312">
          <cell r="BN312">
            <v>0</v>
          </cell>
        </row>
        <row r="313">
          <cell r="BN313">
            <v>0</v>
          </cell>
        </row>
        <row r="315">
          <cell r="BN315">
            <v>201483.85599046663</v>
          </cell>
        </row>
        <row r="317">
          <cell r="BN317">
            <v>212433.42171139256</v>
          </cell>
        </row>
        <row r="318">
          <cell r="BN318">
            <v>0</v>
          </cell>
        </row>
        <row r="346">
          <cell r="BN346" t="str">
            <v>12/ 2013</v>
          </cell>
        </row>
        <row r="348">
          <cell r="BN348">
            <v>7.7631518584490869E-2</v>
          </cell>
        </row>
        <row r="349">
          <cell r="BN349">
            <v>8.1864803842990302E-2</v>
          </cell>
        </row>
        <row r="350">
          <cell r="BN350">
            <v>0.14627491288297129</v>
          </cell>
        </row>
        <row r="351">
          <cell r="BN351">
            <v>0.70685444561162236</v>
          </cell>
        </row>
        <row r="352">
          <cell r="BN352">
            <v>0.18408841571327875</v>
          </cell>
        </row>
        <row r="354">
          <cell r="BN354">
            <v>0.32554158931898625</v>
          </cell>
        </row>
        <row r="355">
          <cell r="BN355">
            <v>0.26043327145518896</v>
          </cell>
        </row>
        <row r="357">
          <cell r="BN357">
            <v>0.42170778798706954</v>
          </cell>
        </row>
        <row r="358">
          <cell r="BN358">
            <v>0.44470372307672151</v>
          </cell>
        </row>
        <row r="359">
          <cell r="BN359">
            <v>0.79459053583685169</v>
          </cell>
        </row>
        <row r="361">
          <cell r="BN361">
            <v>29.246077771575678</v>
          </cell>
        </row>
        <row r="362">
          <cell r="BN362">
            <v>28.077838337599051</v>
          </cell>
        </row>
        <row r="364">
          <cell r="BN364">
            <v>9.1480838955946151</v>
          </cell>
        </row>
        <row r="365">
          <cell r="BN365">
            <v>8.5217624588250427</v>
          </cell>
        </row>
        <row r="366">
          <cell r="BN366">
            <v>7.8520258235685407</v>
          </cell>
        </row>
        <row r="367">
          <cell r="BN367">
            <v>89136.499275475144</v>
          </cell>
        </row>
        <row r="369">
          <cell r="BN369">
            <v>0.94845648282311357</v>
          </cell>
        </row>
        <row r="370">
          <cell r="BN370">
            <v>18.401081935643084</v>
          </cell>
        </row>
        <row r="371">
          <cell r="BN371">
            <v>4.7073572131278146E-5</v>
          </cell>
        </row>
        <row r="372">
          <cell r="BN372">
            <v>11212.779892576111</v>
          </cell>
        </row>
        <row r="373">
          <cell r="BN373">
            <v>13257.74559366167</v>
          </cell>
        </row>
        <row r="451">
          <cell r="BN451" t="str">
            <v>12/ 2013</v>
          </cell>
        </row>
        <row r="455">
          <cell r="BN455">
            <v>0.14499999999999999</v>
          </cell>
        </row>
        <row r="456">
          <cell r="BN456">
            <v>1.1347621038123146E-2</v>
          </cell>
        </row>
        <row r="457">
          <cell r="BN457">
            <v>1.9680106004656244</v>
          </cell>
        </row>
        <row r="460">
          <cell r="BN460">
            <v>2829.9123087132134</v>
          </cell>
        </row>
        <row r="461">
          <cell r="BN461">
            <v>0.12916666666696378</v>
          </cell>
        </row>
        <row r="462">
          <cell r="BN462">
            <v>-0.19864885665464271</v>
          </cell>
        </row>
        <row r="463">
          <cell r="BN463" t="str">
            <v/>
          </cell>
        </row>
        <row r="464">
          <cell r="BN464" t="str">
            <v/>
          </cell>
        </row>
        <row r="465">
          <cell r="BN465" t="str">
            <v/>
          </cell>
        </row>
        <row r="466">
          <cell r="BN466">
            <v>-1381.5254237288136</v>
          </cell>
        </row>
        <row r="467">
          <cell r="BN467" t="str">
            <v/>
          </cell>
        </row>
        <row r="468">
          <cell r="BN468" t="str">
            <v/>
          </cell>
        </row>
        <row r="470">
          <cell r="BN470">
            <v>1448.3174027944124</v>
          </cell>
        </row>
        <row r="471">
          <cell r="BN471">
            <v>735.92967560832528</v>
          </cell>
        </row>
        <row r="472">
          <cell r="BN472">
            <v>158199.3417278984</v>
          </cell>
        </row>
        <row r="475">
          <cell r="BN475">
            <v>223778.67132942931</v>
          </cell>
        </row>
        <row r="476">
          <cell r="BN476">
            <v>1</v>
          </cell>
        </row>
        <row r="480">
          <cell r="BN480">
            <v>1</v>
          </cell>
        </row>
        <row r="484">
          <cell r="BN484">
            <v>0.19864885665464271</v>
          </cell>
        </row>
        <row r="485">
          <cell r="BN485">
            <v>0.10093891598329963</v>
          </cell>
        </row>
        <row r="517">
          <cell r="BN517" t="str">
            <v>12/ 2013</v>
          </cell>
        </row>
        <row r="521">
          <cell r="BN521">
            <v>0.14499999999999999</v>
          </cell>
        </row>
        <row r="522">
          <cell r="BN522">
            <v>1.1347621038123146E-2</v>
          </cell>
        </row>
        <row r="523">
          <cell r="BN523">
            <v>1.9680106004656244</v>
          </cell>
        </row>
        <row r="526">
          <cell r="BN526">
            <v>2829.9123087132134</v>
          </cell>
        </row>
        <row r="527">
          <cell r="BN527" t="str">
            <v/>
          </cell>
        </row>
        <row r="528">
          <cell r="BN528">
            <v>-0.19864885665464271</v>
          </cell>
        </row>
        <row r="529">
          <cell r="BN529" t="str">
            <v/>
          </cell>
        </row>
        <row r="530">
          <cell r="BN530">
            <v>0</v>
          </cell>
        </row>
        <row r="531">
          <cell r="BN531">
            <v>0</v>
          </cell>
        </row>
        <row r="532">
          <cell r="BN532">
            <v>-1381.5254237288136</v>
          </cell>
        </row>
        <row r="533">
          <cell r="BN533" t="str">
            <v/>
          </cell>
        </row>
        <row r="534">
          <cell r="BN534" t="str">
            <v/>
          </cell>
        </row>
        <row r="536">
          <cell r="BN536">
            <v>1448.1882361277453</v>
          </cell>
        </row>
        <row r="537">
          <cell r="BN537">
            <v>735.86404249301756</v>
          </cell>
        </row>
        <row r="538">
          <cell r="BN538">
            <v>72253.864147108936</v>
          </cell>
        </row>
        <row r="541">
          <cell r="BN541">
            <v>91854.291630680629</v>
          </cell>
        </row>
        <row r="542">
          <cell r="BN542">
            <v>1</v>
          </cell>
        </row>
        <row r="546">
          <cell r="BN546">
            <v>1</v>
          </cell>
        </row>
        <row r="550">
          <cell r="BN550">
            <v>0.19864885665464271</v>
          </cell>
        </row>
        <row r="551">
          <cell r="BN551">
            <v>0.10093891598329963</v>
          </cell>
        </row>
        <row r="583">
          <cell r="BN583" t="str">
            <v>12/ 2013</v>
          </cell>
        </row>
        <row r="586">
          <cell r="BN586">
            <v>0.14499999999999999</v>
          </cell>
        </row>
        <row r="587">
          <cell r="BN587">
            <v>1.1347621038123146E-2</v>
          </cell>
        </row>
        <row r="588">
          <cell r="BN588">
            <v>1.9680106004656244</v>
          </cell>
        </row>
        <row r="591">
          <cell r="BN591">
            <v>2829.9123087132134</v>
          </cell>
        </row>
        <row r="592">
          <cell r="BN592" t="str">
            <v/>
          </cell>
        </row>
        <row r="593">
          <cell r="BN593">
            <v>-0.19864885665464271</v>
          </cell>
        </row>
        <row r="594">
          <cell r="BN594">
            <v>0</v>
          </cell>
        </row>
        <row r="595">
          <cell r="BN595" t="str">
            <v/>
          </cell>
        </row>
        <row r="596">
          <cell r="BN596" t="str">
            <v/>
          </cell>
        </row>
        <row r="597">
          <cell r="BN597">
            <v>-1381.5254237288136</v>
          </cell>
        </row>
        <row r="598">
          <cell r="BN598" t="str">
            <v/>
          </cell>
        </row>
        <row r="600">
          <cell r="BN600">
            <v>1448.1882361277453</v>
          </cell>
        </row>
        <row r="601">
          <cell r="BN601">
            <v>735.86404249301756</v>
          </cell>
        </row>
        <row r="602">
          <cell r="BN602">
            <v>119463.41519248355</v>
          </cell>
        </row>
        <row r="605">
          <cell r="BN605">
            <v>174784.29163068064</v>
          </cell>
        </row>
        <row r="606">
          <cell r="BN606">
            <v>1</v>
          </cell>
        </row>
        <row r="610">
          <cell r="BN610">
            <v>1</v>
          </cell>
        </row>
        <row r="614">
          <cell r="BN614">
            <v>0.19864885665464271</v>
          </cell>
        </row>
        <row r="615">
          <cell r="BN615">
            <v>0.10093891598329963</v>
          </cell>
        </row>
        <row r="647">
          <cell r="BN647" t="str">
            <v>12/ 2013</v>
          </cell>
        </row>
        <row r="650">
          <cell r="BN650">
            <v>0.14499999999999999</v>
          </cell>
        </row>
        <row r="651">
          <cell r="BN651">
            <v>1.1347621038123146E-2</v>
          </cell>
        </row>
        <row r="652">
          <cell r="BN652">
            <v>1.9680106004656244</v>
          </cell>
        </row>
        <row r="656">
          <cell r="BN656">
            <v>735.86404249301756</v>
          </cell>
        </row>
        <row r="657">
          <cell r="BN657">
            <v>0</v>
          </cell>
        </row>
        <row r="658">
          <cell r="BN658">
            <v>58732.459786438179</v>
          </cell>
        </row>
        <row r="659">
          <cell r="BN659">
            <v>873.29828182818596</v>
          </cell>
        </row>
        <row r="672">
          <cell r="A672" t="str">
            <v>ОСНОВНЫЕ ПОКАЗАТЕЛИ КОМПАНИИ</v>
          </cell>
          <cell r="F672" t="str">
            <v>"0"</v>
          </cell>
          <cell r="G672" t="str">
            <v>1/ 2009</v>
          </cell>
          <cell r="H672" t="str">
            <v>2/ 2009</v>
          </cell>
          <cell r="I672" t="str">
            <v>3/ 2009</v>
          </cell>
          <cell r="J672" t="str">
            <v>4/ 2009</v>
          </cell>
          <cell r="K672" t="str">
            <v>5/ 2009</v>
          </cell>
          <cell r="L672" t="str">
            <v>6/ 2009</v>
          </cell>
          <cell r="M672" t="str">
            <v>7/ 2009</v>
          </cell>
          <cell r="N672" t="str">
            <v>8/ 2009</v>
          </cell>
          <cell r="O672" t="str">
            <v>9/ 2009</v>
          </cell>
          <cell r="P672" t="str">
            <v>10/ 2009</v>
          </cell>
          <cell r="Q672" t="str">
            <v>11/ 2009</v>
          </cell>
          <cell r="R672" t="str">
            <v>12/ 2009</v>
          </cell>
          <cell r="S672" t="str">
            <v>1/ 2010</v>
          </cell>
          <cell r="T672" t="str">
            <v>2/ 2010</v>
          </cell>
          <cell r="U672" t="str">
            <v>3/ 2010</v>
          </cell>
          <cell r="V672" t="str">
            <v>4/ 2010</v>
          </cell>
          <cell r="W672" t="str">
            <v>5/ 2010</v>
          </cell>
          <cell r="X672" t="str">
            <v>6/ 2010</v>
          </cell>
          <cell r="Y672" t="str">
            <v>7/ 2010</v>
          </cell>
          <cell r="Z672" t="str">
            <v>8/ 2010</v>
          </cell>
          <cell r="AA672" t="str">
            <v>9/ 2010</v>
          </cell>
          <cell r="AB672" t="str">
            <v>10/ 2010</v>
          </cell>
          <cell r="AC672" t="str">
            <v>11/ 2010</v>
          </cell>
          <cell r="AD672" t="str">
            <v>12/ 2010</v>
          </cell>
          <cell r="AE672" t="str">
            <v>1/ 2011</v>
          </cell>
          <cell r="AF672" t="str">
            <v>2/ 2011</v>
          </cell>
          <cell r="AG672" t="str">
            <v>3/ 2011</v>
          </cell>
          <cell r="AH672" t="str">
            <v>4/ 2011</v>
          </cell>
          <cell r="AI672" t="str">
            <v>5/ 2011</v>
          </cell>
          <cell r="AJ672" t="str">
            <v>6/ 2011</v>
          </cell>
          <cell r="AK672" t="str">
            <v>7/ 2011</v>
          </cell>
          <cell r="AL672" t="str">
            <v>8/ 2011</v>
          </cell>
          <cell r="AM672" t="str">
            <v>9/ 2011</v>
          </cell>
          <cell r="AN672" t="str">
            <v>10/ 2011</v>
          </cell>
          <cell r="AO672" t="str">
            <v>11/ 2011</v>
          </cell>
          <cell r="AP672" t="str">
            <v>12/ 2011</v>
          </cell>
          <cell r="AQ672" t="str">
            <v>1/ 2012</v>
          </cell>
          <cell r="AR672" t="str">
            <v>2/ 2012</v>
          </cell>
          <cell r="AS672" t="str">
            <v>3/ 2012</v>
          </cell>
          <cell r="AT672" t="str">
            <v>4/ 2012</v>
          </cell>
          <cell r="AU672" t="str">
            <v>5/ 2012</v>
          </cell>
          <cell r="AV672" t="str">
            <v>6/ 2012</v>
          </cell>
          <cell r="AW672" t="str">
            <v>7/ 2012</v>
          </cell>
          <cell r="AX672" t="str">
            <v>8/ 2012</v>
          </cell>
          <cell r="AY672" t="str">
            <v>9/ 2012</v>
          </cell>
          <cell r="AZ672" t="str">
            <v>10/ 2012</v>
          </cell>
          <cell r="BA672" t="str">
            <v>11/ 2012</v>
          </cell>
          <cell r="BB672" t="str">
            <v>12/ 2012</v>
          </cell>
          <cell r="BC672" t="str">
            <v>1/ 2013</v>
          </cell>
          <cell r="BD672" t="str">
            <v>2/ 2013</v>
          </cell>
          <cell r="BE672" t="str">
            <v>3/ 2013</v>
          </cell>
          <cell r="BF672" t="str">
            <v>4/ 2013</v>
          </cell>
          <cell r="BG672" t="str">
            <v>5/ 2013</v>
          </cell>
          <cell r="BH672" t="str">
            <v>6/ 2013</v>
          </cell>
          <cell r="BI672" t="str">
            <v>7/ 2013</v>
          </cell>
          <cell r="BJ672" t="str">
            <v>8/ 2013</v>
          </cell>
          <cell r="BK672" t="str">
            <v>9/ 2013</v>
          </cell>
          <cell r="BL672" t="str">
            <v>10/ 2013</v>
          </cell>
          <cell r="BM672" t="str">
            <v>11/ 2013</v>
          </cell>
          <cell r="BN672" t="str">
            <v>12/ 2013</v>
          </cell>
          <cell r="BP672" t="str">
            <v>ИТОГО</v>
          </cell>
        </row>
        <row r="674">
          <cell r="A674" t="str">
            <v>Выручка от реализации (без НДС)</v>
          </cell>
          <cell r="C674" t="str">
            <v>тыс. руб.</v>
          </cell>
          <cell r="D674" t="str">
            <v>int_sum</v>
          </cell>
          <cell r="G674">
            <v>25232.529661016946</v>
          </cell>
          <cell r="H674">
            <v>14583.210169491525</v>
          </cell>
          <cell r="I674">
            <v>13250.456779661015</v>
          </cell>
          <cell r="J674">
            <v>11499.974576271186</v>
          </cell>
          <cell r="K674">
            <v>9633.392372881357</v>
          </cell>
          <cell r="L674">
            <v>8618.0618644067781</v>
          </cell>
          <cell r="M674">
            <v>7541.2305084745767</v>
          </cell>
          <cell r="N674">
            <v>6869.5974576271183</v>
          </cell>
          <cell r="O674">
            <v>5924.6830508474568</v>
          </cell>
          <cell r="P674">
            <v>9134.6245762711842</v>
          </cell>
          <cell r="Q674">
            <v>11231.223220338983</v>
          </cell>
          <cell r="R674">
            <v>11529.223118644068</v>
          </cell>
          <cell r="S674">
            <v>11143.57313559322</v>
          </cell>
          <cell r="T674">
            <v>11168.766254237289</v>
          </cell>
          <cell r="U674">
            <v>11281.466703389831</v>
          </cell>
          <cell r="V674">
            <v>11268.729516949154</v>
          </cell>
          <cell r="W674">
            <v>11290.949652542375</v>
          </cell>
          <cell r="X674">
            <v>13011.766474576274</v>
          </cell>
          <cell r="Y674">
            <v>13156.856084745763</v>
          </cell>
          <cell r="Z674">
            <v>13175.176355932206</v>
          </cell>
          <cell r="AA674">
            <v>11816.355025423729</v>
          </cell>
          <cell r="AB674">
            <v>11981.248940677968</v>
          </cell>
          <cell r="AC674">
            <v>13083.816694915255</v>
          </cell>
          <cell r="AD674">
            <v>14986.485932203392</v>
          </cell>
          <cell r="AE674">
            <v>16332.956610169495</v>
          </cell>
          <cell r="AF674">
            <v>16322.742203389833</v>
          </cell>
          <cell r="AG674">
            <v>16317.665084745764</v>
          </cell>
          <cell r="AH674">
            <v>15727.00406779661</v>
          </cell>
          <cell r="AI674">
            <v>15727.00406779661</v>
          </cell>
          <cell r="AJ674">
            <v>16637.080338983054</v>
          </cell>
          <cell r="AK674">
            <v>16637.080338983054</v>
          </cell>
          <cell r="AL674">
            <v>16637.080338983054</v>
          </cell>
          <cell r="AM674">
            <v>15727.00406779661</v>
          </cell>
          <cell r="AN674">
            <v>15727.00406779661</v>
          </cell>
          <cell r="AO674">
            <v>14851.502881355933</v>
          </cell>
          <cell r="AP674">
            <v>13492.640881355932</v>
          </cell>
          <cell r="AQ674">
            <v>12560.11838983051</v>
          </cell>
          <cell r="AR674">
            <v>12525.367745762713</v>
          </cell>
          <cell r="AS674">
            <v>12452.608584745763</v>
          </cell>
          <cell r="AT674">
            <v>12378.763466101696</v>
          </cell>
          <cell r="AU674">
            <v>12309.262177966102</v>
          </cell>
          <cell r="AV674">
            <v>12431.194847457631</v>
          </cell>
          <cell r="AW674">
            <v>12337.802491525425</v>
          </cell>
          <cell r="AX674">
            <v>12242.238220338986</v>
          </cell>
          <cell r="AY674">
            <v>11183.38575423729</v>
          </cell>
          <cell r="AZ674">
            <v>11076.961906779663</v>
          </cell>
          <cell r="BA674">
            <v>10034.374491525425</v>
          </cell>
          <cell r="BB674">
            <v>8144.672033898305</v>
          </cell>
          <cell r="BC674">
            <v>7441.3357627118648</v>
          </cell>
          <cell r="BD674">
            <v>7441.3357627118648</v>
          </cell>
          <cell r="BE674">
            <v>7441.3357627118648</v>
          </cell>
          <cell r="BF674">
            <v>7441.3357627118648</v>
          </cell>
          <cell r="BG674">
            <v>7441.3357627118648</v>
          </cell>
          <cell r="BH674">
            <v>8351.4120338983066</v>
          </cell>
          <cell r="BI674">
            <v>8351.4120338983066</v>
          </cell>
          <cell r="BJ674">
            <v>8351.4120338983066</v>
          </cell>
          <cell r="BK674">
            <v>7441.3357627118648</v>
          </cell>
          <cell r="BL674">
            <v>7441.3357627118648</v>
          </cell>
          <cell r="BM674">
            <v>7441.3357627118648</v>
          </cell>
          <cell r="BN674">
            <v>7441.3357627118648</v>
          </cell>
          <cell r="BP674">
            <v>704253.171152542</v>
          </cell>
        </row>
        <row r="675">
          <cell r="A675" t="str">
            <v>Прибыль до налога, процентов и амортизации (EBITDA)</v>
          </cell>
          <cell r="C675" t="str">
            <v>тыс. руб.</v>
          </cell>
          <cell r="D675" t="str">
            <v>int_sum</v>
          </cell>
          <cell r="G675">
            <v>21701.691559322033</v>
          </cell>
          <cell r="H675">
            <v>11195.056307909606</v>
          </cell>
          <cell r="I675">
            <v>9871.1528898305078</v>
          </cell>
          <cell r="J675">
            <v>8183.3596412429379</v>
          </cell>
          <cell r="K675">
            <v>6197.9663926553685</v>
          </cell>
          <cell r="L675">
            <v>4465.485855932202</v>
          </cell>
          <cell r="M675">
            <v>3414.4790480226002</v>
          </cell>
          <cell r="N675">
            <v>2769.5773248587575</v>
          </cell>
          <cell r="O675">
            <v>2558.6866186440684</v>
          </cell>
          <cell r="P675">
            <v>5242.3084555336627</v>
          </cell>
          <cell r="Q675">
            <v>6989.7287814567808</v>
          </cell>
          <cell r="R675">
            <v>8037.5288489886161</v>
          </cell>
          <cell r="S675">
            <v>5207.734868791742</v>
          </cell>
          <cell r="T675">
            <v>5029.9203500028407</v>
          </cell>
          <cell r="U675">
            <v>5902.6190178805682</v>
          </cell>
          <cell r="V675">
            <v>5895.9923514521106</v>
          </cell>
          <cell r="W675">
            <v>5912.2627032777564</v>
          </cell>
          <cell r="X675">
            <v>6897.2857974316721</v>
          </cell>
          <cell r="Y675">
            <v>7048.9707751843862</v>
          </cell>
          <cell r="Z675">
            <v>6685.5301114025378</v>
          </cell>
          <cell r="AA675">
            <v>5686.8484336389056</v>
          </cell>
          <cell r="AB675">
            <v>6597.8973892056911</v>
          </cell>
          <cell r="AC675">
            <v>7665.129976264072</v>
          </cell>
          <cell r="AD675">
            <v>9531.3659710373649</v>
          </cell>
          <cell r="AE675">
            <v>10670.329792949527</v>
          </cell>
          <cell r="AF675">
            <v>10671.513640442481</v>
          </cell>
          <cell r="AG675">
            <v>10679.614437087974</v>
          </cell>
          <cell r="AH675">
            <v>10102.13133542841</v>
          </cell>
          <cell r="AI675">
            <v>10115.309250717986</v>
          </cell>
          <cell r="AJ675">
            <v>8869.4736066855294</v>
          </cell>
          <cell r="AK675">
            <v>8884.4311829920534</v>
          </cell>
          <cell r="AL675">
            <v>10102.933674552816</v>
          </cell>
          <cell r="AM675">
            <v>9934.0946406898493</v>
          </cell>
          <cell r="AN675">
            <v>9947.2725559794253</v>
          </cell>
          <cell r="AO675">
            <v>9084.4439790609031</v>
          </cell>
          <cell r="AP675">
            <v>7736.985043368436</v>
          </cell>
          <cell r="AQ675">
            <v>6814.4415192103506</v>
          </cell>
          <cell r="AR675">
            <v>6790.7715977877051</v>
          </cell>
          <cell r="AS675">
            <v>6725.4758429581343</v>
          </cell>
          <cell r="AT675">
            <v>6660.7941079304273</v>
          </cell>
          <cell r="AU675">
            <v>6600.377815836594</v>
          </cell>
          <cell r="AV675">
            <v>6002.8203192260025</v>
          </cell>
          <cell r="AW675">
            <v>5917.4654053381691</v>
          </cell>
          <cell r="AX675">
            <v>5831.6073111170863</v>
          </cell>
          <cell r="AY675">
            <v>5506.8151651645476</v>
          </cell>
          <cell r="AZ675">
            <v>5408.0133944952722</v>
          </cell>
          <cell r="BA675">
            <v>4372.3240320736841</v>
          </cell>
          <cell r="BB675">
            <v>2487.6940998313903</v>
          </cell>
          <cell r="BC675">
            <v>1787.4773388951139</v>
          </cell>
          <cell r="BD675">
            <v>1791.2006036023358</v>
          </cell>
          <cell r="BE675">
            <v>1790.2370462756596</v>
          </cell>
          <cell r="BF675">
            <v>1790.3198166325992</v>
          </cell>
          <cell r="BG675">
            <v>1790.4025869895386</v>
          </cell>
          <cell r="BH675">
            <v>1972.5023064990212</v>
          </cell>
          <cell r="BI675">
            <v>1972.5850768559606</v>
          </cell>
          <cell r="BJ675">
            <v>1974.4475082298491</v>
          </cell>
          <cell r="BK675">
            <v>1790.7336684172965</v>
          </cell>
          <cell r="BL675">
            <v>1790.8164387742358</v>
          </cell>
          <cell r="BM675">
            <v>1790.8992091311754</v>
          </cell>
          <cell r="BN675">
            <v>1790.9819794881148</v>
          </cell>
          <cell r="BP675">
            <v>376638.3168006824</v>
          </cell>
        </row>
        <row r="676">
          <cell r="A676" t="str">
            <v>Прибыль до налога и процентов по кредитам (EBIT)</v>
          </cell>
          <cell r="C676" t="str">
            <v>тыс. руб.</v>
          </cell>
          <cell r="D676" t="str">
            <v>int_sum</v>
          </cell>
          <cell r="G676">
            <v>18413.725457627119</v>
          </cell>
          <cell r="H676">
            <v>7907.0902062146924</v>
          </cell>
          <cell r="I676">
            <v>6583.186788135592</v>
          </cell>
          <cell r="J676">
            <v>4895.393539548023</v>
          </cell>
          <cell r="K676">
            <v>2910.0002909604532</v>
          </cell>
          <cell r="L676">
            <v>1685.9943305084732</v>
          </cell>
          <cell r="M676">
            <v>634.98752259887135</v>
          </cell>
          <cell r="N676">
            <v>-9.9142005649715657</v>
          </cell>
          <cell r="O676">
            <v>1050.3815338983054</v>
          </cell>
          <cell r="P676">
            <v>3734.0033707878997</v>
          </cell>
          <cell r="Q676">
            <v>4930.181041343787</v>
          </cell>
          <cell r="R676">
            <v>5138.1898842061573</v>
          </cell>
          <cell r="S676">
            <v>1867.3772521782548</v>
          </cell>
          <cell r="T676">
            <v>1624.0236507612778</v>
          </cell>
          <cell r="U676">
            <v>2435.6471281340196</v>
          </cell>
          <cell r="V676">
            <v>2384.9679404085823</v>
          </cell>
          <cell r="W676">
            <v>2359.7770957194252</v>
          </cell>
          <cell r="X676">
            <v>2823.5267210298716</v>
          </cell>
          <cell r="Y676">
            <v>2916.4336539502992</v>
          </cell>
          <cell r="Z676">
            <v>2490.7607485704621</v>
          </cell>
          <cell r="AA676">
            <v>1395.1947855917799</v>
          </cell>
          <cell r="AB676">
            <v>2221.0290251492197</v>
          </cell>
          <cell r="AC676">
            <v>2574.5319321948491</v>
          </cell>
          <cell r="AD676">
            <v>3163.0131183506983</v>
          </cell>
          <cell r="AE676">
            <v>3449.0002924206265</v>
          </cell>
          <cell r="AF676">
            <v>3450.1841399135783</v>
          </cell>
          <cell r="AG676">
            <v>3458.2849365590714</v>
          </cell>
          <cell r="AH676">
            <v>2880.8018348995088</v>
          </cell>
          <cell r="AI676">
            <v>2893.9797501890844</v>
          </cell>
          <cell r="AJ676">
            <v>1648.1441061566281</v>
          </cell>
          <cell r="AK676">
            <v>1663.1016824631522</v>
          </cell>
          <cell r="AL676">
            <v>2881.6041740239143</v>
          </cell>
          <cell r="AM676">
            <v>2712.7651401609473</v>
          </cell>
          <cell r="AN676">
            <v>2725.9430554505261</v>
          </cell>
          <cell r="AO676">
            <v>2414.3571338992342</v>
          </cell>
          <cell r="AP676">
            <v>1900.6139587922914</v>
          </cell>
          <cell r="AQ676">
            <v>1697.5636627364229</v>
          </cell>
          <cell r="AR676">
            <v>1694.2853565203313</v>
          </cell>
          <cell r="AS676">
            <v>1671.864630775246</v>
          </cell>
          <cell r="AT676">
            <v>1651.2354170445183</v>
          </cell>
          <cell r="AU676">
            <v>1632.2803214654878</v>
          </cell>
          <cell r="AV676">
            <v>1555.996293698367</v>
          </cell>
          <cell r="AW676">
            <v>1529.4194246428174</v>
          </cell>
          <cell r="AX676">
            <v>1505.793572019724</v>
          </cell>
          <cell r="AY676">
            <v>1277.8857112822357</v>
          </cell>
          <cell r="AZ676">
            <v>1255.1985759120635</v>
          </cell>
          <cell r="BA676">
            <v>933.23889350321929</v>
          </cell>
          <cell r="BB676">
            <v>326.36376987837053</v>
          </cell>
          <cell r="BC676">
            <v>478.95416525890369</v>
          </cell>
          <cell r="BD676">
            <v>912.67742996612571</v>
          </cell>
          <cell r="BE676">
            <v>1711.7138726394494</v>
          </cell>
          <cell r="BF676">
            <v>1711.796642996389</v>
          </cell>
          <cell r="BG676">
            <v>1711.8794133533283</v>
          </cell>
          <cell r="BH676">
            <v>1893.979132862811</v>
          </cell>
          <cell r="BI676">
            <v>1894.0619032197503</v>
          </cell>
          <cell r="BJ676">
            <v>1895.9243345936388</v>
          </cell>
          <cell r="BK676">
            <v>1712.2104947810863</v>
          </cell>
          <cell r="BL676">
            <v>1712.2932651380256</v>
          </cell>
          <cell r="BM676">
            <v>1712.3760354949652</v>
          </cell>
          <cell r="BN676">
            <v>1712.4588058519046</v>
          </cell>
          <cell r="BP676">
            <v>153999.73414786696</v>
          </cell>
        </row>
        <row r="677">
          <cell r="A677" t="str">
            <v>Чистая прибыль</v>
          </cell>
          <cell r="C677" t="str">
            <v>тыс. руб.</v>
          </cell>
          <cell r="D677" t="str">
            <v>int_sum</v>
          </cell>
          <cell r="G677">
            <v>13873.933699435027</v>
          </cell>
          <cell r="H677">
            <v>5536.7738316384202</v>
          </cell>
          <cell r="I677">
            <v>4545.799430508474</v>
          </cell>
          <cell r="J677">
            <v>3265.8831649717517</v>
          </cell>
          <cell r="K677">
            <v>1747.8868994350291</v>
          </cell>
          <cell r="L677">
            <v>822.88046440677863</v>
          </cell>
          <cell r="M677">
            <v>33.586684745763705</v>
          </cell>
          <cell r="N677">
            <v>-550.08589548023883</v>
          </cell>
          <cell r="O677">
            <v>472.86811553671043</v>
          </cell>
          <cell r="P677">
            <v>2556.3899792624766</v>
          </cell>
          <cell r="Q677">
            <v>3544.0251413437863</v>
          </cell>
          <cell r="R677">
            <v>3989.4902892909031</v>
          </cell>
          <cell r="S677">
            <v>597.55548678662046</v>
          </cell>
          <cell r="T677">
            <v>147.04341514483653</v>
          </cell>
          <cell r="U677">
            <v>1017.2487474668231</v>
          </cell>
          <cell r="V677">
            <v>1050.8711499569408</v>
          </cell>
          <cell r="W677">
            <v>711.09846066610419</v>
          </cell>
          <cell r="X677">
            <v>1129.320980451731</v>
          </cell>
          <cell r="Y677">
            <v>1218.6864289744485</v>
          </cell>
          <cell r="Z677">
            <v>664.46945332625933</v>
          </cell>
          <cell r="AA677">
            <v>-188.40349115425047</v>
          </cell>
          <cell r="AB677">
            <v>547.46899993053444</v>
          </cell>
          <cell r="AC677">
            <v>656.89004798297015</v>
          </cell>
          <cell r="AD677">
            <v>1183.3310039336152</v>
          </cell>
          <cell r="AE677">
            <v>1468.3115425197157</v>
          </cell>
          <cell r="AF677">
            <v>1516.1737847253082</v>
          </cell>
          <cell r="AG677">
            <v>1570.1169298353989</v>
          </cell>
          <cell r="AH677">
            <v>1072.2087945985861</v>
          </cell>
          <cell r="AI677">
            <v>1131.778491166908</v>
          </cell>
          <cell r="AJ677">
            <v>-67.098646611160746</v>
          </cell>
          <cell r="AK677">
            <v>-4.9651594866146525</v>
          </cell>
          <cell r="AL677">
            <v>1262.0051329949215</v>
          </cell>
          <cell r="AM677">
            <v>1141.8647605117646</v>
          </cell>
          <cell r="AN677">
            <v>1204.3349757579733</v>
          </cell>
          <cell r="AO677">
            <v>1007.5946858917016</v>
          </cell>
          <cell r="AP677">
            <v>649.73616412532942</v>
          </cell>
          <cell r="AQ677">
            <v>586.13135063463255</v>
          </cell>
          <cell r="AR677">
            <v>637.88121354999066</v>
          </cell>
          <cell r="AS677">
            <v>674.94622582589682</v>
          </cell>
          <cell r="AT677">
            <v>714.08087202184277</v>
          </cell>
          <cell r="AU677">
            <v>755.19866199796616</v>
          </cell>
          <cell r="AV677">
            <v>787.50805688763239</v>
          </cell>
          <cell r="AW677">
            <v>823.83874895927693</v>
          </cell>
          <cell r="AX677">
            <v>863.19690208728844</v>
          </cell>
          <cell r="AY677">
            <v>703.40048436263135</v>
          </cell>
          <cell r="AZ677">
            <v>744.86633052883394</v>
          </cell>
          <cell r="BA677">
            <v>547.60439292454055</v>
          </cell>
          <cell r="BB677">
            <v>123.10840916958949</v>
          </cell>
          <cell r="BC677">
            <v>383.05999887378937</v>
          </cell>
          <cell r="BD677">
            <v>730.03861063956697</v>
          </cell>
          <cell r="BE677">
            <v>1369.2677647782259</v>
          </cell>
          <cell r="BF677">
            <v>1369.3339810637776</v>
          </cell>
          <cell r="BG677">
            <v>1369.4001973493291</v>
          </cell>
          <cell r="BH677">
            <v>1515.0799729569151</v>
          </cell>
          <cell r="BI677">
            <v>1515.1461892424666</v>
          </cell>
          <cell r="BJ677">
            <v>1516.6361343415774</v>
          </cell>
          <cell r="BK677">
            <v>1369.6650624915353</v>
          </cell>
          <cell r="BL677">
            <v>1369.7312787770868</v>
          </cell>
          <cell r="BM677">
            <v>1369.7974950626385</v>
          </cell>
          <cell r="BN677">
            <v>1369.86371134819</v>
          </cell>
          <cell r="BP677">
            <v>83735.855990466589</v>
          </cell>
        </row>
        <row r="678">
          <cell r="A678" t="str">
            <v>Дивиденды</v>
          </cell>
          <cell r="C678" t="str">
            <v>тыс. руб.</v>
          </cell>
          <cell r="D678" t="str">
            <v>int_sum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P678">
            <v>0</v>
          </cell>
        </row>
        <row r="681">
          <cell r="A681" t="str">
            <v>Инвестиции в постоянные активы</v>
          </cell>
          <cell r="C681" t="str">
            <v>тыс. руб.</v>
          </cell>
          <cell r="D681" t="str">
            <v>int_sum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-14327.28268</v>
          </cell>
          <cell r="N681">
            <v>-18112.500303107932</v>
          </cell>
          <cell r="O681">
            <v>-4056.3588507826094</v>
          </cell>
          <cell r="P681">
            <v>-10758.50024399605</v>
          </cell>
          <cell r="Q681">
            <v>-10523.440134318162</v>
          </cell>
          <cell r="R681">
            <v>-8078.6112967611243</v>
          </cell>
          <cell r="S681">
            <v>-2044.541792453495</v>
          </cell>
          <cell r="T681">
            <v>-16906.598866910612</v>
          </cell>
          <cell r="U681">
            <v>-2984.5238178158966</v>
          </cell>
          <cell r="V681">
            <v>-22772.445152795823</v>
          </cell>
          <cell r="W681">
            <v>-6985.8575810366056</v>
          </cell>
          <cell r="X681">
            <v>-3633.0037053075821</v>
          </cell>
          <cell r="Y681">
            <v>-19127.172502946858</v>
          </cell>
          <cell r="Z681">
            <v>-4319.1934256082732</v>
          </cell>
          <cell r="AA681">
            <v>-2731.5595320000007</v>
          </cell>
          <cell r="AB681">
            <v>-7773.1527564000035</v>
          </cell>
          <cell r="AC681">
            <v>-9762.4502314799938</v>
          </cell>
          <cell r="AD681">
            <v>-6432.8442238799935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P681">
            <v>-171330.03709760105</v>
          </cell>
        </row>
        <row r="682">
          <cell r="A682" t="str">
            <v>Инвестиции в чистый оборотный капитал</v>
          </cell>
          <cell r="C682" t="str">
            <v>тыс. руб.</v>
          </cell>
          <cell r="D682" t="str">
            <v>int_sum</v>
          </cell>
          <cell r="F682">
            <v>0</v>
          </cell>
          <cell r="G682">
            <v>-6633.8228082818532</v>
          </cell>
          <cell r="H682">
            <v>10506.521447905425</v>
          </cell>
          <cell r="I682">
            <v>1330.1741160944475</v>
          </cell>
          <cell r="J682">
            <v>1698.6953439323897</v>
          </cell>
          <cell r="K682">
            <v>1980.68214755189</v>
          </cell>
          <cell r="L682">
            <v>1211.1384365457761</v>
          </cell>
          <cell r="M682">
            <v>1057.885699600627</v>
          </cell>
          <cell r="N682">
            <v>686.52995361676676</v>
          </cell>
          <cell r="O682">
            <v>-884.20893269587759</v>
          </cell>
          <cell r="P682">
            <v>-3142.1263822759361</v>
          </cell>
          <cell r="Q682">
            <v>-1649.1150392288928</v>
          </cell>
          <cell r="R682">
            <v>293.34208234966491</v>
          </cell>
          <cell r="S682">
            <v>2379.1105819662575</v>
          </cell>
          <cell r="T682">
            <v>1.6036356765082722</v>
          </cell>
          <cell r="U682">
            <v>-70.860012171054606</v>
          </cell>
          <cell r="V682">
            <v>54.964007081898686</v>
          </cell>
          <cell r="W682">
            <v>48.393115370561617</v>
          </cell>
          <cell r="X682">
            <v>-477.93742246935642</v>
          </cell>
          <cell r="Y682">
            <v>63.090409412493187</v>
          </cell>
          <cell r="Z682">
            <v>-277.23869554748705</v>
          </cell>
          <cell r="AA682">
            <v>750.80548088936689</v>
          </cell>
          <cell r="AB682">
            <v>385.8477008876697</v>
          </cell>
          <cell r="AC682">
            <v>-432.10644132025357</v>
          </cell>
          <cell r="AD682">
            <v>-618.92028238538967</v>
          </cell>
          <cell r="AE682">
            <v>-491.49449435613417</v>
          </cell>
          <cell r="AF682">
            <v>12.344001750955499</v>
          </cell>
          <cell r="AG682">
            <v>8.6176634559877812</v>
          </cell>
          <cell r="AH682">
            <v>594.54871844590184</v>
          </cell>
          <cell r="AI682">
            <v>4.2389083428761296</v>
          </cell>
          <cell r="AJ682">
            <v>1077.015895942528</v>
          </cell>
          <cell r="AK682">
            <v>6.0214586880856587</v>
          </cell>
          <cell r="AL682">
            <v>-1099.015855442306</v>
          </cell>
          <cell r="AM682">
            <v>250.33207466816748</v>
          </cell>
          <cell r="AN682">
            <v>1547.5748931421917</v>
          </cell>
          <cell r="AO682">
            <v>359.66278243028137</v>
          </cell>
          <cell r="AP682">
            <v>253.12011892614782</v>
          </cell>
          <cell r="AQ682">
            <v>1.139033678081887</v>
          </cell>
          <cell r="AR682">
            <v>23.914939835789937</v>
          </cell>
          <cell r="AS682">
            <v>27.940685803467204</v>
          </cell>
          <cell r="AT682">
            <v>30.419227154375676</v>
          </cell>
          <cell r="AU682">
            <v>30.281547050110021</v>
          </cell>
          <cell r="AV682">
            <v>-61.373630728937087</v>
          </cell>
          <cell r="AW682">
            <v>39.467979261367418</v>
          </cell>
          <cell r="AX682">
            <v>43.200141890155464</v>
          </cell>
          <cell r="AY682">
            <v>296.52459803715738</v>
          </cell>
          <cell r="AZ682">
            <v>49.659362645108331</v>
          </cell>
          <cell r="BA682">
            <v>256.5277189152248</v>
          </cell>
          <cell r="BB682">
            <v>438.81000247985196</v>
          </cell>
          <cell r="BC682">
            <v>-513.56189179423245</v>
          </cell>
          <cell r="BD682">
            <v>-391.82057142532426</v>
          </cell>
          <cell r="BE682">
            <v>-732.76828800688213</v>
          </cell>
          <cell r="BF682">
            <v>-0.19864885665469956</v>
          </cell>
          <cell r="BG682">
            <v>-0.19864885665469956</v>
          </cell>
          <cell r="BH682">
            <v>-244.84553283879376</v>
          </cell>
          <cell r="BI682">
            <v>-0.1986488566547564</v>
          </cell>
          <cell r="BJ682">
            <v>1.1894867365656978</v>
          </cell>
          <cell r="BK682">
            <v>243.06009953226408</v>
          </cell>
          <cell r="BL682">
            <v>-0.19864885665469956</v>
          </cell>
          <cell r="BM682">
            <v>-0.19864885665469956</v>
          </cell>
          <cell r="BN682">
            <v>-0.19864885665464271</v>
          </cell>
          <cell r="BP682">
            <v>10321.987323585754</v>
          </cell>
        </row>
        <row r="685">
          <cell r="A685" t="str">
            <v>ЭФФЕКТИВНОСТЬ ПОЛНЫХ ИНВЕСТИЦИОННЫХ ЗАТРАТ</v>
          </cell>
        </row>
        <row r="686">
          <cell r="A686" t="str">
            <v>Ставка сравнения (дисконтирования)</v>
          </cell>
          <cell r="B686">
            <v>0.14499999999999999</v>
          </cell>
        </row>
        <row r="687">
          <cell r="A687" t="str">
            <v>NPV</v>
          </cell>
          <cell r="B687">
            <v>158199.3417278984</v>
          </cell>
          <cell r="C687" t="str">
            <v>тыс. руб.</v>
          </cell>
        </row>
        <row r="688">
          <cell r="A688" t="str">
            <v>IRR</v>
          </cell>
          <cell r="B688" t="str">
            <v>нет</v>
          </cell>
        </row>
        <row r="689">
          <cell r="A689" t="str">
            <v>Дисконтированный срок окупаемости</v>
          </cell>
          <cell r="B689">
            <v>0</v>
          </cell>
          <cell r="C689" t="str">
            <v>лет</v>
          </cell>
        </row>
        <row r="691">
          <cell r="A691" t="str">
            <v>ЭФФЕКТИВНОСТЬ ДЛЯ СОБСТВЕННОГО КАПИТАЛА</v>
          </cell>
        </row>
        <row r="692">
          <cell r="A692" t="str">
            <v>Ставка сравнения (дисконтирования)</v>
          </cell>
          <cell r="B692">
            <v>0.14499999999999999</v>
          </cell>
        </row>
        <row r="693">
          <cell r="A693" t="str">
            <v>NPV</v>
          </cell>
          <cell r="B693">
            <v>72253.864147108936</v>
          </cell>
          <cell r="C693" t="str">
            <v>тыс. руб.</v>
          </cell>
        </row>
        <row r="694">
          <cell r="A694" t="str">
            <v>IRR</v>
          </cell>
          <cell r="B694" t="str">
            <v>нет</v>
          </cell>
        </row>
        <row r="695">
          <cell r="A695" t="str">
            <v>Дисконтированный срок окупаемости</v>
          </cell>
          <cell r="B695">
            <v>0</v>
          </cell>
          <cell r="C695" t="str">
            <v>лет</v>
          </cell>
        </row>
        <row r="697">
          <cell r="A697" t="str">
            <v>ЭФФЕКТИВНОСТЬ ДЛЯ БАНКА</v>
          </cell>
        </row>
        <row r="698">
          <cell r="A698" t="str">
            <v>Ставка сравнения (дисконтирования)</v>
          </cell>
          <cell r="B698">
            <v>0.14499999999999999</v>
          </cell>
        </row>
        <row r="699">
          <cell r="A699" t="str">
            <v>NPV</v>
          </cell>
          <cell r="B699">
            <v>119463.41519248355</v>
          </cell>
          <cell r="C699" t="str">
            <v>тыс. руб.</v>
          </cell>
        </row>
        <row r="700">
          <cell r="A700" t="str">
            <v>Максимальная ставка кредитования</v>
          </cell>
          <cell r="B700" t="str">
            <v>нет</v>
          </cell>
        </row>
        <row r="701">
          <cell r="A701" t="str">
            <v>Дисконтированный срок окупаемости</v>
          </cell>
          <cell r="B701">
            <v>0</v>
          </cell>
          <cell r="C701" t="str">
            <v>лет</v>
          </cell>
        </row>
        <row r="704">
          <cell r="A704" t="str">
            <v>Собственные средства и целевое финансирование</v>
          </cell>
          <cell r="C704" t="str">
            <v>тыс. руб.</v>
          </cell>
          <cell r="D704" t="str">
            <v>int_sum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P704">
            <v>0</v>
          </cell>
        </row>
        <row r="706">
          <cell r="A706" t="str">
            <v>Привлечение кредитов</v>
          </cell>
          <cell r="C706" t="str">
            <v>тыс. руб.</v>
          </cell>
          <cell r="D706" t="str">
            <v>int_sum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36496.141837685922</v>
          </cell>
          <cell r="N706">
            <v>0</v>
          </cell>
          <cell r="O706">
            <v>0</v>
          </cell>
          <cell r="P706">
            <v>31147.93403365514</v>
          </cell>
          <cell r="Q706">
            <v>0</v>
          </cell>
          <cell r="R706">
            <v>0</v>
          </cell>
          <cell r="S706">
            <v>23482.454783192028</v>
          </cell>
          <cell r="T706">
            <v>0</v>
          </cell>
          <cell r="U706">
            <v>0</v>
          </cell>
          <cell r="V706">
            <v>33391.306439140004</v>
          </cell>
          <cell r="W706">
            <v>0</v>
          </cell>
          <cell r="X706">
            <v>0</v>
          </cell>
          <cell r="Y706">
            <v>27524.715766567158</v>
          </cell>
          <cell r="Z706">
            <v>0</v>
          </cell>
          <cell r="AA706">
            <v>0</v>
          </cell>
          <cell r="AB706">
            <v>23968.447211759987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P706">
            <v>176011.00007200023</v>
          </cell>
        </row>
        <row r="707">
          <cell r="A707" t="str">
            <v>Погашение задолженности</v>
          </cell>
          <cell r="C707" t="str">
            <v>тыс. руб.</v>
          </cell>
          <cell r="D707" t="str">
            <v>int_sum</v>
          </cell>
          <cell r="F707">
            <v>0</v>
          </cell>
          <cell r="G707">
            <v>-6595</v>
          </cell>
          <cell r="H707">
            <v>-6595</v>
          </cell>
          <cell r="I707">
            <v>-6805</v>
          </cell>
          <cell r="J707">
            <v>-6805</v>
          </cell>
          <cell r="K707">
            <v>-5245</v>
          </cell>
          <cell r="L707">
            <v>-4985</v>
          </cell>
          <cell r="M707">
            <v>-4985</v>
          </cell>
          <cell r="N707">
            <v>-6485</v>
          </cell>
          <cell r="O707">
            <v>-3535</v>
          </cell>
          <cell r="P707">
            <v>-3535</v>
          </cell>
          <cell r="Q707">
            <v>-3535</v>
          </cell>
          <cell r="R707">
            <v>-3535</v>
          </cell>
          <cell r="S707">
            <v>-5610.3079406783509</v>
          </cell>
          <cell r="T707">
            <v>-5353.8955573928943</v>
          </cell>
          <cell r="U707">
            <v>-5378.0326722291447</v>
          </cell>
          <cell r="V707">
            <v>-5127.3788388991688</v>
          </cell>
          <cell r="W707">
            <v>-4137.1505044088408</v>
          </cell>
          <cell r="X707">
            <v>-4171.8839269602777</v>
          </cell>
          <cell r="Y707">
            <v>-5299.7087187966308</v>
          </cell>
          <cell r="Z707">
            <v>-5013.7679773653026</v>
          </cell>
          <cell r="AA707">
            <v>-5058.7286037678978</v>
          </cell>
          <cell r="AB707">
            <v>-5934.2042842227793</v>
          </cell>
          <cell r="AC707">
            <v>-5700.1907108081887</v>
          </cell>
          <cell r="AD707">
            <v>-5755.6096024342824</v>
          </cell>
          <cell r="AE707">
            <v>-4861.6750477960195</v>
          </cell>
          <cell r="AF707">
            <v>-4918.3945900203089</v>
          </cell>
          <cell r="AG707">
            <v>-4975.7758602372123</v>
          </cell>
          <cell r="AH707">
            <v>-5033.8265786066477</v>
          </cell>
          <cell r="AI707">
            <v>-5092.5545553570591</v>
          </cell>
          <cell r="AJ707">
            <v>-5151.9676918362256</v>
          </cell>
          <cell r="AK707">
            <v>-5212.0739815743163</v>
          </cell>
          <cell r="AL707">
            <v>-5272.88151135935</v>
          </cell>
          <cell r="AM707">
            <v>-5334.3984623252109</v>
          </cell>
          <cell r="AN707">
            <v>-5396.6331110523388</v>
          </cell>
          <cell r="AO707">
            <v>-5459.5938306812877</v>
          </cell>
          <cell r="AP707">
            <v>-5523.2890920392347</v>
          </cell>
          <cell r="AQ707">
            <v>-5587.7274647796912</v>
          </cell>
          <cell r="AR707">
            <v>-5652.9176185354563</v>
          </cell>
          <cell r="AS707">
            <v>-5718.8683240850423</v>
          </cell>
          <cell r="AT707">
            <v>-5785.5884545327008</v>
          </cell>
          <cell r="AU707">
            <v>-5853.0869865022523</v>
          </cell>
          <cell r="AV707">
            <v>-5921.3730013447785</v>
          </cell>
          <cell r="AW707">
            <v>-5990.4556863604739</v>
          </cell>
          <cell r="AX707">
            <v>-6060.3443360346891</v>
          </cell>
          <cell r="AY707">
            <v>-6131.0483532884246</v>
          </cell>
          <cell r="AZ707">
            <v>-6202.5772507434667</v>
          </cell>
          <cell r="BA707">
            <v>-6274.9406520021375</v>
          </cell>
          <cell r="BB707">
            <v>-6348.14829294219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P707">
            <v>-258941.00007200032</v>
          </cell>
        </row>
        <row r="708">
          <cell r="A708" t="str">
            <v>Выплаты процентов по кредитам</v>
          </cell>
          <cell r="C708" t="str">
            <v>тыс. руб.</v>
          </cell>
          <cell r="D708" t="str">
            <v>int_sum</v>
          </cell>
          <cell r="F708">
            <v>-1192.2133333333331</v>
          </cell>
          <cell r="G708">
            <v>-1071.3083333333334</v>
          </cell>
          <cell r="H708">
            <v>-986.1229166666667</v>
          </cell>
          <cell r="I708">
            <v>-900.9375</v>
          </cell>
          <cell r="J708">
            <v>-813.03958333333333</v>
          </cell>
          <cell r="K708">
            <v>-725.14166666666677</v>
          </cell>
          <cell r="L708">
            <v>-657.39374999999995</v>
          </cell>
          <cell r="M708">
            <v>-593.00416666666672</v>
          </cell>
          <cell r="N708">
            <v>-954.40290477300255</v>
          </cell>
          <cell r="O708">
            <v>-870.6383214396692</v>
          </cell>
          <cell r="P708">
            <v>-824.97790477300248</v>
          </cell>
          <cell r="Q708">
            <v>-1142.7100518323123</v>
          </cell>
          <cell r="R708">
            <v>-1097.0496351656457</v>
          </cell>
          <cell r="S708">
            <v>-1051.3892184989791</v>
          </cell>
          <cell r="T708">
            <v>-1255.7913483283055</v>
          </cell>
          <cell r="U708">
            <v>-1189.2229834920549</v>
          </cell>
          <cell r="V708">
            <v>-1122.3730189827147</v>
          </cell>
          <cell r="W708">
            <v>-1449.8875909855244</v>
          </cell>
          <cell r="X708">
            <v>-1400.1708351007549</v>
          </cell>
          <cell r="Y708">
            <v>-1350.0488559528849</v>
          </cell>
          <cell r="Z708">
            <v>-1607.8906048435413</v>
          </cell>
          <cell r="AA708">
            <v>-1547.9466451076123</v>
          </cell>
          <cell r="AB708">
            <v>-1487.4781447303203</v>
          </cell>
          <cell r="AC708">
            <v>-1696.6901455515883</v>
          </cell>
          <cell r="AD708">
            <v>-1629.0004205921596</v>
          </cell>
          <cell r="AE708">
            <v>-1560.6641418970926</v>
          </cell>
          <cell r="AF708">
            <v>-1503.9445996728059</v>
          </cell>
          <cell r="AG708">
            <v>-1446.5633294559022</v>
          </cell>
          <cell r="AH708">
            <v>-1388.512611086468</v>
          </cell>
          <cell r="AI708">
            <v>-1329.7846343360575</v>
          </cell>
          <cell r="AJ708">
            <v>-1270.3714978568917</v>
          </cell>
          <cell r="AK708">
            <v>-1210.2652081188023</v>
          </cell>
          <cell r="AL708">
            <v>-1149.4576783337686</v>
          </cell>
          <cell r="AM708">
            <v>-1087.9407273679096</v>
          </cell>
          <cell r="AN708">
            <v>-1025.7060786407822</v>
          </cell>
          <cell r="AO708">
            <v>-962.74535901183845</v>
          </cell>
          <cell r="AP708">
            <v>-899.05009765389002</v>
          </cell>
          <cell r="AQ708">
            <v>-834.61172491343234</v>
          </cell>
          <cell r="AR708">
            <v>-769.42157115766929</v>
          </cell>
          <cell r="AS708">
            <v>-703.47086560808896</v>
          </cell>
          <cell r="AT708">
            <v>-636.75073516043005</v>
          </cell>
          <cell r="AU708">
            <v>-569.25220319088191</v>
          </cell>
          <cell r="AV708">
            <v>-500.96618834835562</v>
          </cell>
          <cell r="AW708">
            <v>-431.88350333266652</v>
          </cell>
          <cell r="AX708">
            <v>-361.99485365846095</v>
          </cell>
          <cell r="AY708">
            <v>-291.29083640472288</v>
          </cell>
          <cell r="AZ708">
            <v>-219.76193894969126</v>
          </cell>
          <cell r="BA708">
            <v>-147.39853769101745</v>
          </cell>
          <cell r="BB708">
            <v>-74.190896750992508</v>
          </cell>
          <cell r="BC708">
            <v>-0.12916666666696378</v>
          </cell>
          <cell r="BD708">
            <v>-0.12916666666696378</v>
          </cell>
          <cell r="BE708">
            <v>-0.12916666666696378</v>
          </cell>
          <cell r="BF708">
            <v>-0.12916666666696378</v>
          </cell>
          <cell r="BG708">
            <v>-0.12916666666696378</v>
          </cell>
          <cell r="BH708">
            <v>-0.12916666666696378</v>
          </cell>
          <cell r="BI708">
            <v>-0.12916666666696378</v>
          </cell>
          <cell r="BJ708">
            <v>-0.12916666666696378</v>
          </cell>
          <cell r="BK708">
            <v>-0.12916666666696378</v>
          </cell>
          <cell r="BL708">
            <v>-0.12916666666696378</v>
          </cell>
          <cell r="BM708">
            <v>-0.12916666666696378</v>
          </cell>
          <cell r="BN708">
            <v>-0.12916666666696378</v>
          </cell>
          <cell r="BP708">
            <v>-48994.379698748686</v>
          </cell>
        </row>
        <row r="710">
          <cell r="A710" t="str">
            <v>Общий коэффициент покрытия долга</v>
          </cell>
          <cell r="D710" t="str">
            <v>int_avg</v>
          </cell>
          <cell r="G710">
            <v>1.5130340213094418</v>
          </cell>
          <cell r="H710">
            <v>2.679996686670099</v>
          </cell>
          <cell r="I710">
            <v>1.3061197483496114</v>
          </cell>
          <cell r="J710">
            <v>1.1900153700652827</v>
          </cell>
          <cell r="K710">
            <v>1.2967325145017778</v>
          </cell>
          <cell r="L710">
            <v>0.96960694676373571</v>
          </cell>
          <cell r="M710">
            <v>4.7746158730530484</v>
          </cell>
          <cell r="N710">
            <v>-1.9716569090247309</v>
          </cell>
          <cell r="O710">
            <v>-0.57075601756939376</v>
          </cell>
          <cell r="P710">
            <v>4.9634323839848928</v>
          </cell>
          <cell r="Q710">
            <v>-1.3226181623608506</v>
          </cell>
          <cell r="R710">
            <v>-3.9868298295724566E-2</v>
          </cell>
          <cell r="S710">
            <v>4.4016413635957123</v>
          </cell>
          <cell r="T710">
            <v>-1.7560301940971395</v>
          </cell>
          <cell r="U710">
            <v>0.49711333599727436</v>
          </cell>
          <cell r="V710">
            <v>2.7243412611199918</v>
          </cell>
          <cell r="W710">
            <v>-9.5835174988731481E-2</v>
          </cell>
          <cell r="X710">
            <v>0.59873725826886581</v>
          </cell>
          <cell r="Y710">
            <v>2.4111030155406015</v>
          </cell>
          <cell r="Z710">
            <v>0.40780675384331161</v>
          </cell>
          <cell r="AA710">
            <v>0.6775571199148932</v>
          </cell>
          <cell r="AB710">
            <v>3.2291671816840548</v>
          </cell>
          <cell r="AC710">
            <v>-0.21322964792648974</v>
          </cell>
          <cell r="AD710">
            <v>0.49370414876608482</v>
          </cell>
          <cell r="AE710">
            <v>1.788797509455754</v>
          </cell>
          <cell r="AF710">
            <v>1.8658194235114933</v>
          </cell>
          <cell r="AG710">
            <v>1.8647038699429028</v>
          </cell>
          <cell r="AH710">
            <v>1.8693707367181349</v>
          </cell>
          <cell r="AI710">
            <v>1.7775867195751098</v>
          </cell>
          <cell r="AJ710">
            <v>1.7487010937652325</v>
          </cell>
          <cell r="AK710">
            <v>1.5823058179442429</v>
          </cell>
          <cell r="AL710">
            <v>1.5980018294138389</v>
          </cell>
          <cell r="AM710">
            <v>1.7798188546708391</v>
          </cell>
          <cell r="AN710">
            <v>1.7418203727000707</v>
          </cell>
          <cell r="AO710">
            <v>1.401372522793449</v>
          </cell>
          <cell r="AP710">
            <v>1.1893295012415073</v>
          </cell>
          <cell r="AQ710">
            <v>1.0181274723380838</v>
          </cell>
          <cell r="AR710">
            <v>1.0164059812173722</v>
          </cell>
          <cell r="AS710">
            <v>1.0058592046629278</v>
          </cell>
          <cell r="AT710">
            <v>0.99509062608820587</v>
          </cell>
          <cell r="AU710">
            <v>0.9845057571479926</v>
          </cell>
          <cell r="AV710">
            <v>0.88346698491735387</v>
          </cell>
          <cell r="AW710">
            <v>0.88491685729856562</v>
          </cell>
          <cell r="AX710">
            <v>0.87105421739653832</v>
          </cell>
          <cell r="AY710">
            <v>0.8595225523973844</v>
          </cell>
          <cell r="AZ710">
            <v>0.80455147230454904</v>
          </cell>
          <cell r="BA710">
            <v>0.6836474465795116</v>
          </cell>
          <cell r="BB710">
            <v>0.43557955376178614</v>
          </cell>
          <cell r="BC710">
            <v>9121.1647539075439</v>
          </cell>
          <cell r="BD710">
            <v>9420.9319704334521</v>
          </cell>
          <cell r="BE710">
            <v>5536.6592289489718</v>
          </cell>
          <cell r="BF710">
            <v>11208.678754890347</v>
          </cell>
          <cell r="BG710">
            <v>11209.191397101067</v>
          </cell>
          <cell r="BH710">
            <v>10442.994429041773</v>
          </cell>
          <cell r="BI710">
            <v>12337.54746336792</v>
          </cell>
          <cell r="BJ710">
            <v>12359.829378405291</v>
          </cell>
          <cell r="BK710">
            <v>13094.535501853828</v>
          </cell>
          <cell r="BL710">
            <v>11211.754608154668</v>
          </cell>
          <cell r="BM710">
            <v>11212.267250365387</v>
          </cell>
          <cell r="BN710">
            <v>11212.779892576111</v>
          </cell>
        </row>
      </sheetData>
      <sheetData sheetId="3">
        <row r="7">
          <cell r="E7" t="str">
            <v>Проект</v>
          </cell>
        </row>
        <row r="9">
          <cell r="E9">
            <v>4</v>
          </cell>
        </row>
        <row r="13">
          <cell r="A13" t="str">
            <v>Эффективность полных затрат - NPV</v>
          </cell>
          <cell r="E13" t="str">
            <v>NPV</v>
          </cell>
          <cell r="F13">
            <v>25439.998151840438</v>
          </cell>
          <cell r="G13">
            <v>25200.911192583491</v>
          </cell>
          <cell r="H13">
            <v>24961.824233326595</v>
          </cell>
          <cell r="I13">
            <v>24722.452736343352</v>
          </cell>
          <cell r="J13">
            <v>24483.040250471066</v>
          </cell>
          <cell r="K13">
            <v>24243.385522087556</v>
          </cell>
          <cell r="L13">
            <v>24003.674085137227</v>
          </cell>
        </row>
        <row r="14">
          <cell r="A14" t="str">
            <v>Эффективность полных затрат - PBP</v>
          </cell>
          <cell r="E14" t="str">
            <v>PBP</v>
          </cell>
          <cell r="F14">
            <v>3.2852550178289492</v>
          </cell>
          <cell r="G14">
            <v>3.2901987800460399</v>
          </cell>
          <cell r="H14">
            <v>3.2951486613618468</v>
          </cell>
          <cell r="I14">
            <v>3.3001116928079171</v>
          </cell>
          <cell r="J14">
            <v>3.3050818866553073</v>
          </cell>
          <cell r="K14">
            <v>3.3100642273937093</v>
          </cell>
          <cell r="L14">
            <v>3.3150541519126224</v>
          </cell>
        </row>
        <row r="15">
          <cell r="A15" t="str">
            <v>Эффективность для собственного капитала - NPV</v>
          </cell>
          <cell r="E15" t="str">
            <v>NPV_OWN</v>
          </cell>
          <cell r="F15">
            <v>23662.98580292827</v>
          </cell>
          <cell r="G15">
            <v>23423.898843671333</v>
          </cell>
          <cell r="H15">
            <v>23184.811884414379</v>
          </cell>
          <cell r="I15">
            <v>22945.440387431154</v>
          </cell>
          <cell r="J15">
            <v>22706.027901558875</v>
          </cell>
          <cell r="K15">
            <v>22466.37317317538</v>
          </cell>
          <cell r="L15">
            <v>22226.661736225011</v>
          </cell>
        </row>
        <row r="16">
          <cell r="A16" t="str">
            <v>Эффективность для собственного капитала - PBP</v>
          </cell>
          <cell r="E16" t="str">
            <v>PBP_OWN</v>
          </cell>
          <cell r="F16" t="str">
            <v>нет</v>
          </cell>
          <cell r="G16" t="str">
            <v>нет</v>
          </cell>
          <cell r="H16" t="str">
            <v>нет</v>
          </cell>
          <cell r="I16" t="str">
            <v>нет</v>
          </cell>
          <cell r="J16" t="str">
            <v>нет</v>
          </cell>
          <cell r="K16">
            <v>0.91871797831455904</v>
          </cell>
          <cell r="L16">
            <v>0.92542722343883499</v>
          </cell>
        </row>
        <row r="17">
          <cell r="A17" t="str">
            <v>Эффективность для банка - NPV</v>
          </cell>
          <cell r="E17" t="str">
            <v>NPV_BANK</v>
          </cell>
          <cell r="F17">
            <v>25439.998151840438</v>
          </cell>
          <cell r="G17">
            <v>25200.911192583491</v>
          </cell>
          <cell r="H17">
            <v>24961.824233326595</v>
          </cell>
          <cell r="I17">
            <v>24722.452736343352</v>
          </cell>
          <cell r="J17">
            <v>24483.040250471066</v>
          </cell>
          <cell r="K17">
            <v>24243.385522087556</v>
          </cell>
          <cell r="L17">
            <v>24003.674085137227</v>
          </cell>
        </row>
        <row r="18">
          <cell r="A18" t="str">
            <v>Эффективность для банка - PBP</v>
          </cell>
          <cell r="E18" t="str">
            <v>PBP_BANK</v>
          </cell>
          <cell r="F18">
            <v>3.2852550178289492</v>
          </cell>
          <cell r="G18">
            <v>3.2901987800460399</v>
          </cell>
          <cell r="H18">
            <v>3.2951486613618468</v>
          </cell>
          <cell r="I18">
            <v>3.3001116928079171</v>
          </cell>
          <cell r="J18">
            <v>3.3050818866553073</v>
          </cell>
          <cell r="K18">
            <v>3.3100642273937093</v>
          </cell>
          <cell r="L18">
            <v>3.3150541519126224</v>
          </cell>
        </row>
        <row r="19">
          <cell r="A19" t="str">
            <v>Суммарная чистая прибыль</v>
          </cell>
          <cell r="E19" t="str">
            <v>TotalProfit</v>
          </cell>
          <cell r="F19">
            <v>31854.629231493986</v>
          </cell>
          <cell r="G19">
            <v>31576.694495103209</v>
          </cell>
          <cell r="H19">
            <v>31298.759758712436</v>
          </cell>
          <cell r="I19">
            <v>31020.825022321667</v>
          </cell>
          <cell r="J19">
            <v>30742.890285930895</v>
          </cell>
          <cell r="K19">
            <v>30464.955549540118</v>
          </cell>
          <cell r="L19">
            <v>30187.020813149356</v>
          </cell>
        </row>
        <row r="49">
          <cell r="A49" t="str">
            <v>Изменения суммарных результатов для компании:</v>
          </cell>
          <cell r="F49" t="str">
            <v>Отклонение изучаемого параметра от плановых значений (100% - плановое значение)</v>
          </cell>
        </row>
        <row r="50">
          <cell r="F50">
            <v>0.85</v>
          </cell>
          <cell r="G50">
            <v>0.9</v>
          </cell>
          <cell r="H50">
            <v>0.95000000000000007</v>
          </cell>
          <cell r="I50">
            <v>1</v>
          </cell>
          <cell r="J50">
            <v>1.05</v>
          </cell>
          <cell r="K50">
            <v>1.1000000000000001</v>
          </cell>
          <cell r="L50">
            <v>1.1500000000000001</v>
          </cell>
        </row>
        <row r="51">
          <cell r="A51" t="str">
            <v>Эффективность полных затрат - NPV</v>
          </cell>
          <cell r="E51" t="str">
            <v>NPV</v>
          </cell>
          <cell r="F51">
            <v>158267.91652676306</v>
          </cell>
          <cell r="G51">
            <v>158028.82956750609</v>
          </cell>
          <cell r="H51">
            <v>157789.74260824916</v>
          </cell>
          <cell r="I51">
            <v>157550.37111126602</v>
          </cell>
          <cell r="J51">
            <v>157310.95862539369</v>
          </cell>
          <cell r="K51">
            <v>157071.30389701013</v>
          </cell>
          <cell r="L51">
            <v>156831.59246005982</v>
          </cell>
        </row>
        <row r="52">
          <cell r="A52" t="str">
            <v>Эффективность полных затрат - PBP</v>
          </cell>
          <cell r="E52" t="str">
            <v>PBP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Эффективность для собственного капитала - NPV</v>
          </cell>
          <cell r="E53" t="str">
            <v>NPV_OWN</v>
          </cell>
          <cell r="F53">
            <v>71342.130179553744</v>
          </cell>
          <cell r="G53">
            <v>71103.043220296793</v>
          </cell>
          <cell r="H53">
            <v>70863.956261039857</v>
          </cell>
          <cell r="I53">
            <v>70624.584764056621</v>
          </cell>
          <cell r="J53">
            <v>70385.172278184327</v>
          </cell>
          <cell r="K53">
            <v>70145.517549800803</v>
          </cell>
          <cell r="L53">
            <v>69905.806112850478</v>
          </cell>
        </row>
        <row r="54">
          <cell r="A54" t="str">
            <v>Эффективность для собственного капитала - PBP</v>
          </cell>
          <cell r="E54" t="str">
            <v>PBP_OWN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 t="str">
            <v>Эффективность для банка - NPV</v>
          </cell>
          <cell r="E55" t="str">
            <v>NPV_BANK</v>
          </cell>
          <cell r="F55">
            <v>119479.72468658254</v>
          </cell>
          <cell r="G55">
            <v>119240.63772732562</v>
          </cell>
          <cell r="H55">
            <v>119001.55076806866</v>
          </cell>
          <cell r="I55">
            <v>118762.17927108544</v>
          </cell>
          <cell r="J55">
            <v>118522.76678521319</v>
          </cell>
          <cell r="K55">
            <v>118283.11205682962</v>
          </cell>
          <cell r="L55">
            <v>118043.40061987929</v>
          </cell>
        </row>
        <row r="56">
          <cell r="A56" t="str">
            <v>Эффективность для банка - PBP</v>
          </cell>
          <cell r="E56" t="str">
            <v>PBP_BANK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Суммарная чистая прибыль</v>
          </cell>
          <cell r="E57" t="str">
            <v>TotalProfit</v>
          </cell>
          <cell r="F57">
            <v>84463.075637991205</v>
          </cell>
          <cell r="G57">
            <v>84185.140901600418</v>
          </cell>
          <cell r="H57">
            <v>83907.206165209645</v>
          </cell>
          <cell r="I57">
            <v>83629.271428818902</v>
          </cell>
          <cell r="J57">
            <v>83351.3366924281</v>
          </cell>
          <cell r="K57">
            <v>83073.401956037298</v>
          </cell>
          <cell r="L57">
            <v>82795.467219646569</v>
          </cell>
        </row>
        <row r="59">
          <cell r="A59" t="str">
            <v>График чувствительности компании в целом</v>
          </cell>
        </row>
        <row r="60">
          <cell r="A60" t="str">
            <v>Эффективность полных затрат - NPV</v>
          </cell>
          <cell r="E60">
            <v>1</v>
          </cell>
          <cell r="F60">
            <v>158267.91652676306</v>
          </cell>
          <cell r="G60">
            <v>158028.82956750609</v>
          </cell>
          <cell r="H60">
            <v>157789.74260824916</v>
          </cell>
          <cell r="I60">
            <v>157550.37111126602</v>
          </cell>
          <cell r="J60">
            <v>157310.95862539369</v>
          </cell>
          <cell r="K60">
            <v>157071.30389701013</v>
          </cell>
          <cell r="L60">
            <v>156831.59246005982</v>
          </cell>
        </row>
        <row r="91">
          <cell r="A91" t="str">
            <v>Наименование изменяемого параметра</v>
          </cell>
          <cell r="B91" t="str">
            <v>Область</v>
          </cell>
          <cell r="C91" t="str">
            <v>%?</v>
          </cell>
        </row>
        <row r="92">
          <cell r="A92" t="str">
            <v>Уровень цен на реализуемую продукцию</v>
          </cell>
          <cell r="B92" t="str">
            <v>SENS_Prices</v>
          </cell>
        </row>
        <row r="93">
          <cell r="A93" t="str">
            <v>Объем продаж</v>
          </cell>
          <cell r="B93" t="str">
            <v>SENS_Volume</v>
          </cell>
        </row>
        <row r="94">
          <cell r="A94" t="str">
            <v>Стоимость материалов и комплектующих</v>
          </cell>
          <cell r="B94" t="str">
            <v>SENS_Materials</v>
          </cell>
        </row>
        <row r="95">
          <cell r="A95" t="str">
            <v>Величина общих издержек</v>
          </cell>
          <cell r="B95" t="str">
            <v>SENS_GenExp</v>
          </cell>
        </row>
        <row r="96">
          <cell r="A96" t="str">
            <v>Размер инвестиций в постоянные активы</v>
          </cell>
          <cell r="B96" t="str">
            <v>SENS_Assets</v>
          </cell>
        </row>
        <row r="97">
          <cell r="A97" t="str">
            <v>Ставка дисконтирования</v>
          </cell>
          <cell r="B97" t="str">
            <v>SENS_Discount</v>
          </cell>
          <cell r="C97" t="str">
            <v>%</v>
          </cell>
        </row>
        <row r="98">
          <cell r="A98" t="str">
            <v>&lt; конец списка параметров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5">
          <cell r="B5" t="str">
            <v>5.11</v>
          </cell>
        </row>
        <row r="6">
          <cell r="B6">
            <v>39058</v>
          </cell>
        </row>
        <row r="8">
          <cell r="B8" t="b">
            <v>0</v>
          </cell>
        </row>
        <row r="9">
          <cell r="B9" t="b">
            <v>1</v>
          </cell>
        </row>
        <row r="10">
          <cell r="B10" t="b">
            <v>1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4">
          <cell r="B14">
            <v>0</v>
          </cell>
        </row>
        <row r="15">
          <cell r="B15" t="str">
            <v>Проект</v>
          </cell>
        </row>
        <row r="18">
          <cell r="B18" t="str">
            <v>-</v>
          </cell>
        </row>
        <row r="19">
          <cell r="B19" t="str">
            <v>Альт-Инвест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FES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  <sheetName val="Пер-Вл"/>
      <sheetName val="ф17"/>
      <sheetName val="ф20"/>
      <sheetName val="ф18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вод расчет"/>
      <sheetName val="Дебиторы"/>
      <sheetName val="НФИк"/>
      <sheetName val="эл.энергия"/>
      <sheetName val="хоз_расходы"/>
      <sheetName val="Group_221"/>
      <sheetName val="Ф-1 (для АО-энерго)"/>
      <sheetName val="Ф-2 (для АО-энерго)"/>
      <sheetName val="перекрестка"/>
      <sheetName val="отопл"/>
      <sheetName val="УЗ-21(2002)_УЗ-22(3кв.) (2)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тоимость_ЭЭ"/>
      <sheetName val="Расчёт_НВВ_по_RAB"/>
      <sheetName val="ОХЗ_КТС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июль2006"/>
      <sheetName val="Общий свод (2)"/>
      <sheetName val="2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ОХЗ_КТС2"/>
      <sheetName val="Стоимость_ЭЭ2"/>
      <sheetName val="Расчёт_НВВ_по_RAB2"/>
      <sheetName val="Закупки_центр2"/>
      <sheetName val="УЗ-21(2002):УЗ-22(3кв_)_(2)2"/>
      <sheetName val="на_1_тут2"/>
      <sheetName val="баланс_энергии2"/>
      <sheetName val="ремонты_20102"/>
      <sheetName val="п_1_20__расшифровка_квл_20102"/>
      <sheetName val="соц_характер2"/>
      <sheetName val="Т19_12"/>
      <sheetName val="Т1_1_12"/>
      <sheetName val="Т1_2_12"/>
      <sheetName val="сценарные_условия_ОГК2"/>
      <sheetName val="Общий_свод_(2)2"/>
      <sheetName val="ОХЗ_КТС3"/>
      <sheetName val="Стоимость_ЭЭ3"/>
      <sheetName val="Расчёт_НВВ_по_RAB3"/>
      <sheetName val="Закупки_центр3"/>
      <sheetName val="УЗ-21(2002):УЗ-22(3кв_)_(2)3"/>
      <sheetName val="на_1_тут3"/>
      <sheetName val="баланс_энергии3"/>
      <sheetName val="ремонты_20103"/>
      <sheetName val="п_1_20__расшифровка_квл_20103"/>
      <sheetName val="соц_характер3"/>
      <sheetName val="Т19_13"/>
      <sheetName val="Т1_1_13"/>
      <sheetName val="Т1_2_13"/>
      <sheetName val="сценарные_условия_ОГК3"/>
      <sheetName val="Общий_свод_(2)3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Приложение_2_18"/>
      <sheetName val="инвестиции_20079"/>
      <sheetName val="УЗ-21(1кв_)_(2)9"/>
      <sheetName val="УЗ-22(3кв_)_(2)9"/>
      <sheetName val="Калькуляция_кв9"/>
      <sheetName val="Balance_Sheet9"/>
      <sheetName val="FEK_2002_Н8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ОХЗ_КТС4"/>
      <sheetName val="расчет_тарифов5"/>
      <sheetName val="1_19_1_произв_тэ5"/>
      <sheetName val="Внеш_Совме5"/>
      <sheetName val="AddList_5"/>
      <sheetName val="Стоимость_ЭЭ4"/>
      <sheetName val="Расчёт_НВВ_по_RAB4"/>
      <sheetName val="Закупки_центр4"/>
      <sheetName val="УЗ-21(2002):УЗ-22(3кв_)_(2)4"/>
      <sheetName val="на_1_тут4"/>
      <sheetName val="баланс_энергии4"/>
      <sheetName val="ремонты_20104"/>
      <sheetName val="п_1_20__расшифровка_квл_20104"/>
      <sheetName val="соц_характер4"/>
      <sheetName val="Т19_14"/>
      <sheetName val="Т1_1_14"/>
      <sheetName val="Т1_2_14"/>
      <sheetName val="сценарные_условия_ОГК4"/>
      <sheetName val="Общий_свод_(2)4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Приложение_2_19"/>
      <sheetName val="инвестиции_200710"/>
      <sheetName val="УЗ-21(1кв_)_(2)10"/>
      <sheetName val="УЗ-22(3кв_)_(2)10"/>
      <sheetName val="Калькуляция_кв10"/>
      <sheetName val="Balance_Sheet10"/>
      <sheetName val="FEK_2002_Н9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Тарифы__ЗН5"/>
      <sheetName val="Тарифы__СК5"/>
      <sheetName val="исходные_данные5"/>
      <sheetName val="ОХЗ_КТС5"/>
      <sheetName val="РСД_ИА_5"/>
      <sheetName val="расчет_тарифов6"/>
      <sheetName val="1_19_1_произв_тэ6"/>
      <sheetName val="План_Газпрома5"/>
      <sheetName val="01-02_(БДиР_Общества)5"/>
      <sheetName val="Внеш_Совме6"/>
      <sheetName val="AddList_6"/>
      <sheetName val="Стоимость_ЭЭ5"/>
      <sheetName val="Расчёт_НВВ_по_RAB5"/>
      <sheetName val="Закупки_центр5"/>
      <sheetName val="УЗ-21(2002):УЗ-22(3кв_)_(2)5"/>
      <sheetName val="на_1_тут5"/>
      <sheetName val="баланс_энергии5"/>
      <sheetName val="ремонты_20105"/>
      <sheetName val="п_1_20__расшифровка_квл_20105"/>
      <sheetName val="соц_характер5"/>
      <sheetName val="Т19_15"/>
      <sheetName val="Т1_1_15"/>
      <sheetName val="Т1_2_15"/>
      <sheetName val="сценарные_условия_ОГК5"/>
      <sheetName val="Общий_свод_(2)5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Приложение_2_110"/>
      <sheetName val="инвестиции_200711"/>
      <sheetName val="УЗ-21(1кв_)_(2)11"/>
      <sheetName val="УЗ-22(3кв_)_(2)11"/>
      <sheetName val="Калькуляция_кв11"/>
      <sheetName val="Balance_Sheet11"/>
      <sheetName val="FEK_2002_Н10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Тарифы__ЗН6"/>
      <sheetName val="Тарифы__СК6"/>
      <sheetName val="исходные_данные6"/>
      <sheetName val="ОХЗ_КТС6"/>
      <sheetName val="РСД_ИА_6"/>
      <sheetName val="расчет_тарифов7"/>
      <sheetName val="1_19_1_произв_тэ7"/>
      <sheetName val="План_Газпрома6"/>
      <sheetName val="01-02_(БДиР_Общества)6"/>
      <sheetName val="Внеш_Совме7"/>
      <sheetName val="AddList_7"/>
      <sheetName val="Стоимость_ЭЭ6"/>
      <sheetName val="Расчёт_НВВ_по_RAB6"/>
      <sheetName val="Закупки_центр6"/>
      <sheetName val="УЗ-21(2002):УЗ-22(3кв_)_(2)6"/>
      <sheetName val="на_1_тут6"/>
      <sheetName val="баланс_энергии6"/>
      <sheetName val="ремонты_20106"/>
      <sheetName val="п_1_20__расшифровка_квл_20106"/>
      <sheetName val="соц_характер6"/>
      <sheetName val="Т19_16"/>
      <sheetName val="Т1_1_16"/>
      <sheetName val="Т1_2_16"/>
      <sheetName val="сценарные_условия_ОГК6"/>
      <sheetName val="Общий_свод_(2)6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Приложение_2_111"/>
      <sheetName val="инвестиции_200712"/>
      <sheetName val="УЗ-21(1кв_)_(2)12"/>
      <sheetName val="УЗ-22(3кв_)_(2)12"/>
      <sheetName val="Калькуляция_кв12"/>
      <sheetName val="Balance_Sheet12"/>
      <sheetName val="FEK_2002_Н11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Тарифы__ЗН7"/>
      <sheetName val="Тарифы__СК7"/>
      <sheetName val="исходные_данные7"/>
      <sheetName val="ОХЗ_КТС7"/>
      <sheetName val="РСД_ИА_7"/>
      <sheetName val="расчет_тарифов8"/>
      <sheetName val="1_19_1_произв_тэ8"/>
      <sheetName val="План_Газпрома7"/>
      <sheetName val="01-02_(БДиР_Общества)7"/>
      <sheetName val="Внеш_Совме8"/>
      <sheetName val="AddList_8"/>
      <sheetName val="Стоимость_ЭЭ7"/>
      <sheetName val="Расчёт_НВВ_по_RAB7"/>
      <sheetName val="Закупки_центр7"/>
      <sheetName val="УЗ-21(2002):УЗ-22(3кв_)_(2)7"/>
      <sheetName val="на_1_тут7"/>
      <sheetName val="баланс_энергии7"/>
      <sheetName val="ремонты_20107"/>
      <sheetName val="п_1_20__расшифровка_квл_20107"/>
      <sheetName val="соц_характер7"/>
      <sheetName val="Т19_17"/>
      <sheetName val="Т1_1_17"/>
      <sheetName val="Т1_2_17"/>
      <sheetName val="сценарные_условия_ОГК7"/>
      <sheetName val="Общий_свод_(2)7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Приложение_2_112"/>
      <sheetName val="инвестиции_200713"/>
      <sheetName val="УЗ-21(1кв_)_(2)13"/>
      <sheetName val="УЗ-22(3кв_)_(2)13"/>
      <sheetName val="Калькуляция_кв13"/>
      <sheetName val="Balance_Sheet13"/>
      <sheetName val="FEK_2002_Н12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Тарифы__ЗН8"/>
      <sheetName val="Тарифы__СК8"/>
      <sheetName val="исходные_данные8"/>
      <sheetName val="ОХЗ_КТС8"/>
      <sheetName val="РСД_ИА_8"/>
      <sheetName val="расчет_тарифов9"/>
      <sheetName val="1_19_1_произв_тэ9"/>
      <sheetName val="План_Газпрома8"/>
      <sheetName val="01-02_(БДиР_Общества)8"/>
      <sheetName val="Внеш_Совме9"/>
      <sheetName val="AddList_9"/>
      <sheetName val="Стоимость_ЭЭ8"/>
      <sheetName val="Расчёт_НВВ_по_RAB8"/>
      <sheetName val="Закупки_центр8"/>
      <sheetName val="УЗ-21(2002):УЗ-22(3кв_)_(2)8"/>
      <sheetName val="на_1_тут8"/>
      <sheetName val="баланс_энергии8"/>
      <sheetName val="ремонты_20108"/>
      <sheetName val="п_1_20__расшифровка_квл_20108"/>
      <sheetName val="соц_характер8"/>
      <sheetName val="Т19_18"/>
      <sheetName val="Т1_1_18"/>
      <sheetName val="Т1_2_18"/>
      <sheetName val="сценарные_условия_ОГК8"/>
      <sheetName val="Общий_свод_(2)8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Приложение_2_113"/>
      <sheetName val="инвестиции_200714"/>
      <sheetName val="УЗ-21(1кв_)_(2)14"/>
      <sheetName val="УЗ-22(3кв_)_(2)14"/>
      <sheetName val="Калькуляция_кв14"/>
      <sheetName val="Balance_Sheet14"/>
      <sheetName val="FEK_2002_Н13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Тарифы__ЗН9"/>
      <sheetName val="Тарифы__СК9"/>
      <sheetName val="исходные_данные9"/>
      <sheetName val="ОХЗ_КТС9"/>
      <sheetName val="РСД_ИА_9"/>
      <sheetName val="расчет_тарифов10"/>
      <sheetName val="1_19_1_произв_тэ10"/>
      <sheetName val="План_Газпрома9"/>
      <sheetName val="01-02_(БДиР_Общества)9"/>
      <sheetName val="Внеш_Совме10"/>
      <sheetName val="AddList_10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Приложение_2_114"/>
      <sheetName val="инвестиции_200715"/>
      <sheetName val="УЗ-21(1кв_)_(2)15"/>
      <sheetName val="УЗ-22(3кв_)_(2)15"/>
      <sheetName val="Калькуляция_кв15"/>
      <sheetName val="Balance_Sheet15"/>
      <sheetName val="FEK_2002_Н14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Тарифы__ЗН10"/>
      <sheetName val="Тарифы__СК10"/>
      <sheetName val="исходные_данные10"/>
      <sheetName val="ОХЗ_КТС10"/>
      <sheetName val="РСД_ИА_10"/>
      <sheetName val="расчет_тарифов11"/>
      <sheetName val="1_19_1_произв_тэ11"/>
      <sheetName val="План_Газпрома10"/>
      <sheetName val="01-02_(БДиР_Общества)10"/>
      <sheetName val="Внеш_Совме11"/>
      <sheetName val="AddList_11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Тарифы__ЗН11"/>
      <sheetName val="Тарифы__СК11"/>
      <sheetName val="исходные_данные11"/>
      <sheetName val="ОХЗ_КТС11"/>
      <sheetName val="РСД_ИА_11"/>
      <sheetName val="расчет_тарифов12"/>
      <sheetName val="1_19_1_произв_тэ12"/>
      <sheetName val="План_Газпрома11"/>
      <sheetName val="01-02_(БДиР_Общества)11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Master_2"/>
      <sheetName val="шины"/>
      <sheetName val="AP_MVT"/>
      <sheetName val="CH_ACC"/>
      <sheetName val="баланс во"/>
      <sheetName val="Мат. для экспл. сети"/>
      <sheetName val="Общехоз расходы"/>
      <sheetName val="Индексы_"/>
      <sheetName val="6_Списки"/>
      <sheetName val="ras_bs"/>
      <sheetName val="Форма_сетевой_график_ЭРСБ"/>
      <sheetName val="Заявка_ГВК_ВО_2014"/>
      <sheetName val="Заявка_ГВК_ВС_2014"/>
      <sheetName val="Общехозяйственные_расходы"/>
      <sheetName val="реестр_жф_население"/>
      <sheetName val="Тепло_свод"/>
      <sheetName val="Цеховые_расходы_ТС"/>
      <sheetName val="Индексы_1"/>
      <sheetName val="6_Списки1"/>
      <sheetName val="ras_bs1"/>
      <sheetName val="Форма_сетевой_график_ЭРСБ1"/>
      <sheetName val="Заявка_ГВК_ВО_20141"/>
      <sheetName val="Заявка_ГВК_ВС_20141"/>
      <sheetName val="Общехозяйственные_расходы1"/>
      <sheetName val="реестр_жф_население1"/>
      <sheetName val="Тепло_свод1"/>
      <sheetName val="Цеховые_расходы_ТС1"/>
      <sheetName val="Данные_ОАО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ГВС_20142"/>
      <sheetName val="Индексы_2"/>
      <sheetName val="6_Списки2"/>
      <sheetName val="ras_bs2"/>
      <sheetName val="Форма_сетевой_график_ЭРСБ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31_08_2004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Данные_ОАО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ГВС_20143"/>
      <sheetName val="Индексы_3"/>
      <sheetName val="6_Списки3"/>
      <sheetName val="ras_bs3"/>
      <sheetName val="Форма_сетевой_график_ЭРСБ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31_08_2004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Данные_ОАО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ГВС_20144"/>
      <sheetName val="Индексы_4"/>
      <sheetName val="6_Списки4"/>
      <sheetName val="ras_bs4"/>
      <sheetName val="Форма_сетевой_график_ЭРСБ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Данные_ОАО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ГВС_20145"/>
      <sheetName val="Индексы_5"/>
      <sheetName val="6_Списки5"/>
      <sheetName val="ras_bs5"/>
      <sheetName val="Форма_сетевой_график_ЭРСБ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2001"/>
      <sheetName val="Cfg_Rv"/>
      <sheetName val="XLR_NoRangeSheet"/>
      <sheetName val="4.1"/>
      <sheetName val="2007 (Min)"/>
      <sheetName val="2007 (Max)"/>
      <sheetName val="2006"/>
      <sheetName val="Свод_расчет"/>
      <sheetName val="эл_энергия"/>
      <sheetName val="Ф-1_(для_АО-энерго)"/>
      <sheetName val="Ф-2_(для_АО-энерго)"/>
      <sheetName val="Свод_расчет1"/>
      <sheetName val="эл_энергия1"/>
      <sheetName val="Ф-1_(для_АО-энерго)1"/>
      <sheetName val="Ф-2_(для_АО-энерго)1"/>
      <sheetName val="Свод_расчет2"/>
      <sheetName val="эл_энергия2"/>
      <sheetName val="Ф-1_(для_АО-энерго)2"/>
      <sheetName val="Ф-2_(для_АО-энерго)2"/>
      <sheetName val="с теми же формулами"/>
      <sheetName val="2.3"/>
      <sheetName val="тех.лист"/>
      <sheetName val="Оперативный факт за январь 2010"/>
      <sheetName val="техлист"/>
      <sheetName val="Расчёт расходов"/>
      <sheetName val="НВВ по уровням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mtl$-inter"/>
      <sheetName val="Транспортный"/>
      <sheetName val=""/>
      <sheetName val="Com0226"/>
      <sheetName val="МАТЕР.433,452"/>
      <sheetName val="ПФВ-0.5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ПФВ-0.6"/>
      <sheetName val="2.11.4.нал  на имущ2011(не удал"/>
      <sheetName val="(2.7.страх)"/>
      <sheetName val="REESTR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>
        <row r="2">
          <cell r="A2">
            <v>1.0489999999999999</v>
          </cell>
        </row>
      </sheetData>
      <sheetData sheetId="474">
        <row r="2">
          <cell r="A2">
            <v>1.0489999999999999</v>
          </cell>
        </row>
      </sheetData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2">
          <cell r="A2">
            <v>1.0489999999999999</v>
          </cell>
        </row>
      </sheetData>
      <sheetData sheetId="512">
        <row r="2">
          <cell r="A2">
            <v>1.0489999999999999</v>
          </cell>
        </row>
      </sheetData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>
        <row r="2">
          <cell r="A2">
            <v>1.0489999999999999</v>
          </cell>
        </row>
      </sheetData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/>
      <sheetData sheetId="550"/>
      <sheetData sheetId="551"/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/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 refreshError="1"/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2">
          <cell r="A2">
            <v>1.0489999999999999</v>
          </cell>
        </row>
      </sheetData>
      <sheetData sheetId="827">
        <row r="2">
          <cell r="A2">
            <v>1.0489999999999999</v>
          </cell>
        </row>
      </sheetData>
      <sheetData sheetId="828">
        <row r="2">
          <cell r="A2">
            <v>1.0489999999999999</v>
          </cell>
        </row>
      </sheetData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/>
      <sheetData sheetId="861"/>
      <sheetData sheetId="862"/>
      <sheetData sheetId="863"/>
      <sheetData sheetId="864"/>
      <sheetData sheetId="865"/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>
        <row r="2">
          <cell r="A2">
            <v>1.0489999999999999</v>
          </cell>
        </row>
      </sheetData>
      <sheetData sheetId="876">
        <row r="2">
          <cell r="A2">
            <v>1.0489999999999999</v>
          </cell>
        </row>
      </sheetData>
      <sheetData sheetId="877">
        <row r="2">
          <cell r="A2">
            <v>1.0489999999999999</v>
          </cell>
        </row>
      </sheetData>
      <sheetData sheetId="878">
        <row r="2">
          <cell r="A2">
            <v>1.0489999999999999</v>
          </cell>
        </row>
      </sheetData>
      <sheetData sheetId="879">
        <row r="2">
          <cell r="A2">
            <v>1.0489999999999999</v>
          </cell>
        </row>
      </sheetData>
      <sheetData sheetId="880"/>
      <sheetData sheetId="881"/>
      <sheetData sheetId="882">
        <row r="2">
          <cell r="A2">
            <v>1.0489999999999999</v>
          </cell>
        </row>
      </sheetData>
      <sheetData sheetId="883">
        <row r="2">
          <cell r="A2">
            <v>1.0489999999999999</v>
          </cell>
        </row>
      </sheetData>
      <sheetData sheetId="884">
        <row r="2">
          <cell r="A2">
            <v>1.0489999999999999</v>
          </cell>
        </row>
      </sheetData>
      <sheetData sheetId="885">
        <row r="2">
          <cell r="A2">
            <v>1.0489999999999999</v>
          </cell>
        </row>
      </sheetData>
      <sheetData sheetId="886">
        <row r="2">
          <cell r="A2">
            <v>1.0489999999999999</v>
          </cell>
        </row>
      </sheetData>
      <sheetData sheetId="887"/>
      <sheetData sheetId="888"/>
      <sheetData sheetId="889"/>
      <sheetData sheetId="890"/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>
        <row r="2">
          <cell r="A2">
            <v>1.0489999999999999</v>
          </cell>
        </row>
      </sheetData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/>
      <sheetData sheetId="931"/>
      <sheetData sheetId="932"/>
      <sheetData sheetId="933">
        <row r="2">
          <cell r="A2">
            <v>1.0489999999999999</v>
          </cell>
        </row>
      </sheetData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/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/>
      <sheetData sheetId="1079">
        <row r="2">
          <cell r="A2">
            <v>1.0489999999999999</v>
          </cell>
        </row>
      </sheetData>
      <sheetData sheetId="1080"/>
      <sheetData sheetId="1081"/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2">
          <cell r="A2">
            <v>1.0489999999999999</v>
          </cell>
        </row>
      </sheetData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/>
      <sheetData sheetId="1941"/>
      <sheetData sheetId="1942"/>
      <sheetData sheetId="1943"/>
      <sheetData sheetId="1944"/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/>
      <sheetData sheetId="2009"/>
      <sheetData sheetId="2010"/>
      <sheetData sheetId="2011"/>
      <sheetData sheetId="2012"/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/>
      <sheetData sheetId="2018">
        <row r="2">
          <cell r="A2">
            <v>1.0489999999999999</v>
          </cell>
        </row>
      </sheetData>
      <sheetData sheetId="2019"/>
      <sheetData sheetId="2020"/>
      <sheetData sheetId="2021"/>
      <sheetData sheetId="2022"/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/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 refreshError="1"/>
      <sheetData sheetId="2081" refreshError="1"/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  <sheetName val="TEHSHEET"/>
      <sheetName val="REESTR"/>
      <sheetName val="Справочно"/>
      <sheetName val="сок накладные (тк-бишкек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  <sheetName val="п1.15"/>
      <sheetName val="TEHSHEET"/>
      <sheetName val="Титульный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Tarif"/>
      <sheetName val="Контроль"/>
      <sheetName val="смета"/>
      <sheetName val="18.1"/>
      <sheetName val="21.1"/>
      <sheetName val="29"/>
      <sheetName val="3"/>
      <sheetName val="10"/>
      <sheetName val="11"/>
      <sheetName val="12"/>
      <sheetName val="19.1.1"/>
      <sheetName val="19.1.2"/>
      <sheetName val="19.2"/>
      <sheetName val="2.1"/>
      <sheetName val="21.2.1"/>
      <sheetName val="21.2.2"/>
      <sheetName val="21.4"/>
      <sheetName val="28.3"/>
      <sheetName val="1.1"/>
      <sheetName val="1.2"/>
      <sheetName val="13"/>
      <sheetName val="14"/>
      <sheetName val="17"/>
      <sheetName val="18"/>
      <sheetName val="19"/>
      <sheetName val="2.2"/>
      <sheetName val="20.1"/>
      <sheetName val="21"/>
      <sheetName val="22"/>
      <sheetName val="23"/>
      <sheetName val="24.1"/>
      <sheetName val="24"/>
      <sheetName val="25.1"/>
      <sheetName val="25"/>
      <sheetName val="26"/>
      <sheetName val="28.1"/>
      <sheetName val="28.2"/>
      <sheetName val="28"/>
      <sheetName val="5"/>
      <sheetName val="8"/>
      <sheetName val="9"/>
      <sheetName val="P2.2"/>
      <sheetName val="Свод"/>
      <sheetName val="fes"/>
      <sheetName val="уф-61"/>
      <sheetName val="приложение №3"/>
      <sheetName val="приложение №4"/>
      <sheetName val="приложение №30"/>
      <sheetName val="приложение №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kvoda.ru/wp-content/uploads/2026/08/&#1055;&#1088;&#1080;&#1082;&#1072;&#1079;-&#8470;-465&#1040;-&#1086;&#1090;-25.08.2026-&#1054;-&#1074;&#1085;&#1077;&#1089;&#1077;&#1085;&#1080;&#1080;-&#1080;&#1079;&#1084;&#1077;&#1085;&#1077;&#1085;&#1080;&#1081;-&#1074;-&#1055;&#1088;&#1080;&#1083;&#1086;&#1078;&#1077;&#1085;&#1080;&#1077;-&#8470;2-&#1082;-&#1055;&#1088;&#1080;&#1082;&#1072;&#1079;&#1091;-&#1086;&#1090;-21.01.2026-&#8470;-03&#1040;-&#1054;&#1073;-&#1091;&#1090;&#1074;&#1077;&#1088;&#1078;&#1076;&#1077;&#1085;&#1080;&#1080;-&#1090;&#1072;&#1088;&#1080;&#1092;&#1086;&#1074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view="pageBreakPreview" topLeftCell="A202" zoomScaleNormal="50" zoomScaleSheetLayoutView="100" workbookViewId="0">
      <selection activeCell="D228" sqref="D228"/>
    </sheetView>
  </sheetViews>
  <sheetFormatPr defaultColWidth="9.140625" defaultRowHeight="15"/>
  <cols>
    <col min="1" max="1" width="41.42578125" style="26" customWidth="1"/>
    <col min="2" max="2" width="9.140625" style="26"/>
    <col min="3" max="3" width="10" style="26" bestFit="1" customWidth="1"/>
    <col min="4" max="4" width="8.140625" style="26" bestFit="1" customWidth="1"/>
    <col min="5" max="5" width="9.140625" style="26"/>
    <col min="6" max="6" width="8.140625" style="26" bestFit="1" customWidth="1"/>
    <col min="7" max="7" width="9.140625" style="26"/>
    <col min="8" max="8" width="9.140625" style="26" bestFit="1" customWidth="1"/>
    <col min="9" max="9" width="11" style="26" customWidth="1"/>
    <col min="10" max="10" width="18.28515625" style="79" customWidth="1"/>
    <col min="11" max="16384" width="9.140625" style="26"/>
  </cols>
  <sheetData>
    <row r="1" spans="1:10" ht="15" customHeight="1">
      <c r="D1" s="98"/>
      <c r="E1" s="100"/>
      <c r="F1" s="100"/>
      <c r="G1" s="100"/>
      <c r="H1" s="99"/>
      <c r="I1" s="100" t="s">
        <v>240</v>
      </c>
      <c r="J1" s="77"/>
    </row>
    <row r="2" spans="1:10" ht="15" customHeight="1">
      <c r="D2" s="134" t="s">
        <v>246</v>
      </c>
      <c r="E2" s="134"/>
      <c r="F2" s="134"/>
      <c r="G2" s="134"/>
      <c r="H2" s="134"/>
      <c r="I2" s="134"/>
      <c r="J2" s="77"/>
    </row>
    <row r="3" spans="1:10">
      <c r="E3" s="78"/>
      <c r="F3" s="78"/>
      <c r="G3" s="78"/>
      <c r="H3" s="78"/>
      <c r="I3" s="78"/>
    </row>
    <row r="4" spans="1:10" ht="30.75" customHeight="1">
      <c r="A4" s="135" t="s">
        <v>0</v>
      </c>
      <c r="B4" s="135"/>
      <c r="C4" s="135"/>
      <c r="D4" s="135"/>
      <c r="E4" s="135"/>
      <c r="F4" s="135"/>
      <c r="G4" s="135"/>
      <c r="H4" s="135"/>
      <c r="I4" s="135"/>
      <c r="J4" s="80"/>
    </row>
    <row r="5" spans="1:10" ht="15.75" thickBot="1">
      <c r="A5" s="81"/>
      <c r="B5" s="81"/>
      <c r="C5" s="81"/>
      <c r="D5" s="81"/>
    </row>
    <row r="6" spans="1:10" ht="15.75" thickBot="1">
      <c r="A6" s="136" t="s">
        <v>4</v>
      </c>
      <c r="B6" s="137"/>
      <c r="C6" s="137"/>
      <c r="D6" s="137"/>
      <c r="E6" s="137"/>
      <c r="F6" s="137"/>
      <c r="G6" s="137"/>
      <c r="H6" s="137"/>
      <c r="I6" s="138"/>
      <c r="J6" s="82"/>
    </row>
    <row r="7" spans="1:10">
      <c r="A7" s="139" t="s">
        <v>5</v>
      </c>
      <c r="B7" s="142" t="s">
        <v>6</v>
      </c>
      <c r="C7" s="142" t="s">
        <v>1</v>
      </c>
      <c r="D7" s="145" t="s">
        <v>7</v>
      </c>
      <c r="E7" s="145"/>
      <c r="F7" s="145"/>
      <c r="G7" s="145"/>
      <c r="H7" s="145"/>
      <c r="I7" s="146"/>
      <c r="J7" s="83"/>
    </row>
    <row r="8" spans="1:10">
      <c r="A8" s="140"/>
      <c r="B8" s="143"/>
      <c r="C8" s="143"/>
      <c r="D8" s="147"/>
      <c r="E8" s="147"/>
      <c r="F8" s="147"/>
      <c r="G8" s="147"/>
      <c r="H8" s="147"/>
      <c r="I8" s="148"/>
      <c r="J8" s="83"/>
    </row>
    <row r="9" spans="1:10" ht="24.75" customHeight="1">
      <c r="A9" s="140"/>
      <c r="B9" s="143"/>
      <c r="C9" s="143"/>
      <c r="D9" s="147" t="s">
        <v>8</v>
      </c>
      <c r="E9" s="147"/>
      <c r="F9" s="147" t="s">
        <v>9</v>
      </c>
      <c r="G9" s="147"/>
      <c r="H9" s="149" t="s">
        <v>10</v>
      </c>
      <c r="I9" s="150"/>
      <c r="J9" s="84"/>
    </row>
    <row r="10" spans="1:10">
      <c r="A10" s="140"/>
      <c r="B10" s="143"/>
      <c r="C10" s="143"/>
      <c r="D10" s="149" t="s">
        <v>11</v>
      </c>
      <c r="E10" s="149"/>
      <c r="F10" s="149" t="s">
        <v>11</v>
      </c>
      <c r="G10" s="149"/>
      <c r="H10" s="149" t="s">
        <v>12</v>
      </c>
      <c r="I10" s="150"/>
      <c r="J10" s="84"/>
    </row>
    <row r="11" spans="1:10">
      <c r="A11" s="140"/>
      <c r="B11" s="143"/>
      <c r="C11" s="143"/>
      <c r="D11" s="149"/>
      <c r="E11" s="149"/>
      <c r="F11" s="149"/>
      <c r="G11" s="149"/>
      <c r="H11" s="149"/>
      <c r="I11" s="150"/>
      <c r="J11" s="84"/>
    </row>
    <row r="12" spans="1:10" ht="15.75" thickBot="1">
      <c r="A12" s="141"/>
      <c r="B12" s="144"/>
      <c r="C12" s="144"/>
      <c r="D12" s="85" t="s">
        <v>2</v>
      </c>
      <c r="E12" s="85" t="s">
        <v>3</v>
      </c>
      <c r="F12" s="85" t="s">
        <v>2</v>
      </c>
      <c r="G12" s="85" t="s">
        <v>3</v>
      </c>
      <c r="H12" s="85" t="s">
        <v>2</v>
      </c>
      <c r="I12" s="86" t="s">
        <v>3</v>
      </c>
      <c r="J12" s="87"/>
    </row>
    <row r="13" spans="1:10" ht="15.75" thickBot="1">
      <c r="A13" s="136" t="s">
        <v>130</v>
      </c>
      <c r="B13" s="137"/>
      <c r="C13" s="137"/>
      <c r="D13" s="137"/>
      <c r="E13" s="137"/>
      <c r="F13" s="137"/>
      <c r="G13" s="137"/>
      <c r="H13" s="137"/>
      <c r="I13" s="138"/>
      <c r="J13" s="82"/>
    </row>
    <row r="14" spans="1:10" ht="15.75" thickBot="1">
      <c r="A14" s="136" t="s">
        <v>13</v>
      </c>
      <c r="B14" s="137"/>
      <c r="C14" s="137"/>
      <c r="D14" s="137"/>
      <c r="E14" s="137"/>
      <c r="F14" s="137"/>
      <c r="G14" s="137"/>
      <c r="H14" s="137"/>
      <c r="I14" s="138"/>
      <c r="J14" s="82"/>
    </row>
    <row r="15" spans="1:10" ht="15.75" thickBot="1">
      <c r="A15" s="131" t="s">
        <v>14</v>
      </c>
      <c r="B15" s="132"/>
      <c r="C15" s="132"/>
      <c r="D15" s="132"/>
      <c r="E15" s="132"/>
      <c r="F15" s="132"/>
      <c r="G15" s="132"/>
      <c r="H15" s="132"/>
      <c r="I15" s="133"/>
      <c r="J15" s="88"/>
    </row>
    <row r="16" spans="1:10">
      <c r="A16" s="1" t="s">
        <v>17</v>
      </c>
      <c r="B16" s="2">
        <v>453</v>
      </c>
      <c r="C16" s="3" t="s">
        <v>16</v>
      </c>
      <c r="D16" s="4">
        <v>1499.05</v>
      </c>
      <c r="E16" s="5">
        <v>1798.86</v>
      </c>
      <c r="F16" s="4">
        <v>1781.51</v>
      </c>
      <c r="G16" s="5">
        <v>2137.8119999999999</v>
      </c>
      <c r="H16" s="4">
        <v>2063.96</v>
      </c>
      <c r="I16" s="6">
        <v>2476.752</v>
      </c>
      <c r="J16" s="7"/>
    </row>
    <row r="17" spans="1:10">
      <c r="A17" s="1" t="s">
        <v>18</v>
      </c>
      <c r="B17" s="2">
        <v>740</v>
      </c>
      <c r="C17" s="8" t="s">
        <v>16</v>
      </c>
      <c r="D17" s="4">
        <v>1494.43</v>
      </c>
      <c r="E17" s="5">
        <v>1793.316</v>
      </c>
      <c r="F17" s="4">
        <v>1776.89</v>
      </c>
      <c r="G17" s="9">
        <v>2132.268</v>
      </c>
      <c r="H17" s="4">
        <v>2059.35</v>
      </c>
      <c r="I17" s="10">
        <v>2471.2199999999998</v>
      </c>
      <c r="J17" s="7"/>
    </row>
    <row r="18" spans="1:10">
      <c r="A18" s="1" t="s">
        <v>19</v>
      </c>
      <c r="B18" s="2" t="s">
        <v>20</v>
      </c>
      <c r="C18" s="8" t="s">
        <v>16</v>
      </c>
      <c r="D18" s="4">
        <v>1540.04</v>
      </c>
      <c r="E18" s="5">
        <v>1848.0479999999998</v>
      </c>
      <c r="F18" s="4">
        <v>1822.49</v>
      </c>
      <c r="G18" s="9">
        <v>2186.9879999999998</v>
      </c>
      <c r="H18" s="4">
        <v>2104.9499999999998</v>
      </c>
      <c r="I18" s="10">
        <v>2525.9399999999996</v>
      </c>
      <c r="J18" s="7"/>
    </row>
    <row r="19" spans="1:10">
      <c r="A19" s="1" t="s">
        <v>21</v>
      </c>
      <c r="B19" s="2">
        <v>583</v>
      </c>
      <c r="C19" s="11" t="s">
        <v>16</v>
      </c>
      <c r="D19" s="4">
        <v>1518.52</v>
      </c>
      <c r="E19" s="5">
        <v>1822.2239999999999</v>
      </c>
      <c r="F19" s="4">
        <v>1800.96</v>
      </c>
      <c r="G19" s="12">
        <v>2161.152</v>
      </c>
      <c r="H19" s="4">
        <v>2083.4299999999998</v>
      </c>
      <c r="I19" s="13">
        <v>2500.1159999999995</v>
      </c>
      <c r="J19" s="14"/>
    </row>
    <row r="20" spans="1:10">
      <c r="A20" s="1" t="s">
        <v>22</v>
      </c>
      <c r="B20" s="2" t="s">
        <v>140</v>
      </c>
      <c r="C20" s="11" t="s">
        <v>16</v>
      </c>
      <c r="D20" s="4">
        <v>1561.09</v>
      </c>
      <c r="E20" s="5">
        <v>1873.3079999999998</v>
      </c>
      <c r="F20" s="4">
        <v>1843.54</v>
      </c>
      <c r="G20" s="12">
        <v>2212.248</v>
      </c>
      <c r="H20" s="4">
        <v>2126</v>
      </c>
      <c r="I20" s="13">
        <v>2551.1999999999998</v>
      </c>
      <c r="J20" s="14"/>
    </row>
    <row r="21" spans="1:10">
      <c r="A21" s="1" t="s">
        <v>22</v>
      </c>
      <c r="B21" s="2" t="s">
        <v>23</v>
      </c>
      <c r="C21" s="11" t="s">
        <v>16</v>
      </c>
      <c r="D21" s="4">
        <v>1681.55</v>
      </c>
      <c r="E21" s="5">
        <v>2017.86</v>
      </c>
      <c r="F21" s="4">
        <v>1964.01</v>
      </c>
      <c r="G21" s="12">
        <v>2356.8119999999999</v>
      </c>
      <c r="H21" s="4">
        <v>2246.4699999999998</v>
      </c>
      <c r="I21" s="13">
        <v>2695.7639999999997</v>
      </c>
      <c r="J21" s="14"/>
    </row>
    <row r="22" spans="1:10">
      <c r="A22" s="1" t="s">
        <v>24</v>
      </c>
      <c r="B22" s="2" t="s">
        <v>25</v>
      </c>
      <c r="C22" s="11" t="s">
        <v>16</v>
      </c>
      <c r="D22" s="4">
        <v>1571.87</v>
      </c>
      <c r="E22" s="5">
        <v>1886.2439999999997</v>
      </c>
      <c r="F22" s="4">
        <v>1854.31</v>
      </c>
      <c r="G22" s="12">
        <v>2225.172</v>
      </c>
      <c r="H22" s="4">
        <v>2136.7800000000002</v>
      </c>
      <c r="I22" s="13">
        <v>2564.136</v>
      </c>
      <c r="J22" s="14"/>
    </row>
    <row r="23" spans="1:10">
      <c r="A23" s="1" t="s">
        <v>26</v>
      </c>
      <c r="B23" s="2">
        <v>945</v>
      </c>
      <c r="C23" s="11" t="s">
        <v>16</v>
      </c>
      <c r="D23" s="4">
        <v>1448.46</v>
      </c>
      <c r="E23" s="5">
        <v>1738.152</v>
      </c>
      <c r="F23" s="4">
        <v>1730.9</v>
      </c>
      <c r="G23" s="12">
        <v>2077.08</v>
      </c>
      <c r="H23" s="4">
        <v>2013.37</v>
      </c>
      <c r="I23" s="13">
        <v>2416.0439999999999</v>
      </c>
      <c r="J23" s="14"/>
    </row>
    <row r="24" spans="1:10">
      <c r="A24" s="1" t="s">
        <v>26</v>
      </c>
      <c r="B24" s="2">
        <v>946</v>
      </c>
      <c r="C24" s="11" t="s">
        <v>16</v>
      </c>
      <c r="D24" s="4">
        <v>1469.83</v>
      </c>
      <c r="E24" s="5">
        <v>1763.7959999999998</v>
      </c>
      <c r="F24" s="4">
        <v>1752.29</v>
      </c>
      <c r="G24" s="12">
        <v>2102.748</v>
      </c>
      <c r="H24" s="4">
        <v>2034.74</v>
      </c>
      <c r="I24" s="13">
        <v>2441.6880000000001</v>
      </c>
      <c r="J24" s="14"/>
    </row>
    <row r="25" spans="1:10">
      <c r="A25" s="1" t="s">
        <v>27</v>
      </c>
      <c r="B25" s="2">
        <v>298</v>
      </c>
      <c r="C25" s="11" t="s">
        <v>16</v>
      </c>
      <c r="D25" s="4">
        <v>1592.34</v>
      </c>
      <c r="E25" s="5">
        <v>1910.8079999999998</v>
      </c>
      <c r="F25" s="4">
        <v>1874.78</v>
      </c>
      <c r="G25" s="12">
        <v>2249.7359999999999</v>
      </c>
      <c r="H25" s="4">
        <v>2157.25</v>
      </c>
      <c r="I25" s="13">
        <v>2588.6999999999998</v>
      </c>
      <c r="J25" s="14"/>
    </row>
    <row r="26" spans="1:10">
      <c r="A26" s="1" t="s">
        <v>28</v>
      </c>
      <c r="B26" s="2">
        <v>299</v>
      </c>
      <c r="C26" s="11" t="s">
        <v>16</v>
      </c>
      <c r="D26" s="4">
        <v>1594.37</v>
      </c>
      <c r="E26" s="5">
        <v>1913.2439999999997</v>
      </c>
      <c r="F26" s="4">
        <v>1876.83</v>
      </c>
      <c r="G26" s="12">
        <v>2252.1959999999999</v>
      </c>
      <c r="H26" s="4">
        <v>2159.2800000000002</v>
      </c>
      <c r="I26" s="13">
        <v>2591.136</v>
      </c>
      <c r="J26" s="14"/>
    </row>
    <row r="27" spans="1:10">
      <c r="A27" s="1" t="s">
        <v>131</v>
      </c>
      <c r="B27" s="2">
        <v>507</v>
      </c>
      <c r="C27" s="11" t="s">
        <v>16</v>
      </c>
      <c r="D27" s="4">
        <v>1651.49</v>
      </c>
      <c r="E27" s="5">
        <v>1981.788</v>
      </c>
      <c r="F27" s="4">
        <v>1933.93</v>
      </c>
      <c r="G27" s="12">
        <v>2320.7159999999999</v>
      </c>
      <c r="H27" s="4">
        <v>2216.4</v>
      </c>
      <c r="I27" s="13">
        <v>2659.68</v>
      </c>
      <c r="J27" s="14"/>
    </row>
    <row r="28" spans="1:10">
      <c r="A28" s="1" t="s">
        <v>131</v>
      </c>
      <c r="B28" s="2">
        <v>763</v>
      </c>
      <c r="C28" s="11" t="s">
        <v>16</v>
      </c>
      <c r="D28" s="4">
        <v>1594.32</v>
      </c>
      <c r="E28" s="5">
        <v>1913.1839999999997</v>
      </c>
      <c r="F28" s="4">
        <v>1876.77</v>
      </c>
      <c r="G28" s="12">
        <v>2252.1239999999998</v>
      </c>
      <c r="H28" s="4">
        <v>2159.23</v>
      </c>
      <c r="I28" s="13">
        <v>2591.076</v>
      </c>
      <c r="J28" s="14"/>
    </row>
    <row r="29" spans="1:10">
      <c r="A29" s="1" t="s">
        <v>132</v>
      </c>
      <c r="B29" s="2">
        <v>941</v>
      </c>
      <c r="C29" s="11" t="s">
        <v>16</v>
      </c>
      <c r="D29" s="4">
        <v>1625.19</v>
      </c>
      <c r="E29" s="5">
        <v>1950.2280000000001</v>
      </c>
      <c r="F29" s="4">
        <v>1907.64</v>
      </c>
      <c r="G29" s="12">
        <v>2289.1680000000001</v>
      </c>
      <c r="H29" s="4">
        <v>2190.11</v>
      </c>
      <c r="I29" s="13">
        <v>2628.1320000000001</v>
      </c>
      <c r="J29" s="14"/>
    </row>
    <row r="30" spans="1:10">
      <c r="A30" s="1" t="s">
        <v>133</v>
      </c>
      <c r="B30" s="2">
        <v>437</v>
      </c>
      <c r="C30" s="11" t="s">
        <v>16</v>
      </c>
      <c r="D30" s="4">
        <v>1504.87</v>
      </c>
      <c r="E30" s="5">
        <v>1805.8439999999998</v>
      </c>
      <c r="F30" s="4">
        <v>1787.32</v>
      </c>
      <c r="G30" s="12">
        <v>2144.7839999999997</v>
      </c>
      <c r="H30" s="4">
        <v>2069.7800000000002</v>
      </c>
      <c r="I30" s="13">
        <v>2483.7360000000003</v>
      </c>
      <c r="J30" s="14"/>
    </row>
    <row r="31" spans="1:10">
      <c r="A31" s="1" t="s">
        <v>133</v>
      </c>
      <c r="B31" s="2">
        <v>439</v>
      </c>
      <c r="C31" s="11" t="s">
        <v>16</v>
      </c>
      <c r="D31" s="4">
        <v>1557.34</v>
      </c>
      <c r="E31" s="5">
        <v>1868.8079999999998</v>
      </c>
      <c r="F31" s="4">
        <v>1839.79</v>
      </c>
      <c r="G31" s="12">
        <v>2207.748</v>
      </c>
      <c r="H31" s="4">
        <v>2122.25</v>
      </c>
      <c r="I31" s="13">
        <v>2546.6999999999998</v>
      </c>
      <c r="J31" s="14"/>
    </row>
    <row r="32" spans="1:10">
      <c r="A32" s="1" t="s">
        <v>134</v>
      </c>
      <c r="B32" s="2">
        <v>802</v>
      </c>
      <c r="C32" s="11" t="s">
        <v>16</v>
      </c>
      <c r="D32" s="4">
        <v>1531.2</v>
      </c>
      <c r="E32" s="5">
        <v>1837.44</v>
      </c>
      <c r="F32" s="4">
        <v>1813.64</v>
      </c>
      <c r="G32" s="12">
        <v>2176.3679999999999</v>
      </c>
      <c r="H32" s="4">
        <v>2096.11</v>
      </c>
      <c r="I32" s="13">
        <v>2515.3319999999999</v>
      </c>
      <c r="J32" s="14"/>
    </row>
    <row r="33" spans="1:10">
      <c r="A33" s="1" t="s">
        <v>134</v>
      </c>
      <c r="B33" s="2">
        <v>277</v>
      </c>
      <c r="C33" s="11" t="s">
        <v>16</v>
      </c>
      <c r="D33" s="4">
        <v>1425.92</v>
      </c>
      <c r="E33" s="5">
        <v>1711.104</v>
      </c>
      <c r="F33" s="4">
        <v>1708.37</v>
      </c>
      <c r="G33" s="12">
        <v>2050.0439999999999</v>
      </c>
      <c r="H33" s="4">
        <v>1990.84</v>
      </c>
      <c r="I33" s="13">
        <v>2389.0079999999998</v>
      </c>
      <c r="J33" s="14"/>
    </row>
    <row r="34" spans="1:10">
      <c r="A34" s="1" t="s">
        <v>134</v>
      </c>
      <c r="B34" s="2">
        <v>229</v>
      </c>
      <c r="C34" s="11" t="s">
        <v>16</v>
      </c>
      <c r="D34" s="4">
        <v>1591.53</v>
      </c>
      <c r="E34" s="5">
        <v>1909.8359999999998</v>
      </c>
      <c r="F34" s="4">
        <v>1873.97</v>
      </c>
      <c r="G34" s="12">
        <v>2248.7640000000001</v>
      </c>
      <c r="H34" s="4">
        <v>2156.44</v>
      </c>
      <c r="I34" s="13">
        <v>2587.7280000000001</v>
      </c>
      <c r="J34" s="14"/>
    </row>
    <row r="35" spans="1:10">
      <c r="A35" s="1" t="s">
        <v>135</v>
      </c>
      <c r="B35" s="2">
        <v>195</v>
      </c>
      <c r="C35" s="11" t="s">
        <v>16</v>
      </c>
      <c r="D35" s="4">
        <v>1601.02</v>
      </c>
      <c r="E35" s="5">
        <v>1921.2239999999999</v>
      </c>
      <c r="F35" s="4">
        <v>1883.47</v>
      </c>
      <c r="G35" s="12">
        <v>2260.1639999999998</v>
      </c>
      <c r="H35" s="4">
        <v>2165.9299999999998</v>
      </c>
      <c r="I35" s="13">
        <v>2599.1159999999995</v>
      </c>
      <c r="J35" s="14"/>
    </row>
    <row r="36" spans="1:10">
      <c r="A36" s="1" t="s">
        <v>135</v>
      </c>
      <c r="B36" s="2" t="s">
        <v>141</v>
      </c>
      <c r="C36" s="11" t="s">
        <v>16</v>
      </c>
      <c r="D36" s="4">
        <v>1576.66</v>
      </c>
      <c r="E36" s="5">
        <v>1891.992</v>
      </c>
      <c r="F36" s="4">
        <v>1859.1</v>
      </c>
      <c r="G36" s="12">
        <v>2230.9199999999996</v>
      </c>
      <c r="H36" s="4">
        <v>2141.5700000000002</v>
      </c>
      <c r="I36" s="13">
        <v>2569.884</v>
      </c>
      <c r="J36" s="14"/>
    </row>
    <row r="37" spans="1:10">
      <c r="A37" s="1" t="s">
        <v>135</v>
      </c>
      <c r="B37" s="2">
        <v>491</v>
      </c>
      <c r="C37" s="11" t="s">
        <v>16</v>
      </c>
      <c r="D37" s="4">
        <v>1576.66</v>
      </c>
      <c r="E37" s="5">
        <v>1891.992</v>
      </c>
      <c r="F37" s="4">
        <v>1859.1</v>
      </c>
      <c r="G37" s="12">
        <v>2230.9199999999996</v>
      </c>
      <c r="H37" s="4">
        <v>2141.5700000000002</v>
      </c>
      <c r="I37" s="13">
        <v>2569.884</v>
      </c>
      <c r="J37" s="14"/>
    </row>
    <row r="38" spans="1:10">
      <c r="A38" s="1" t="s">
        <v>135</v>
      </c>
      <c r="B38" s="2">
        <v>199</v>
      </c>
      <c r="C38" s="11" t="s">
        <v>16</v>
      </c>
      <c r="D38" s="4">
        <v>1576.66</v>
      </c>
      <c r="E38" s="5">
        <v>1891.992</v>
      </c>
      <c r="F38" s="4">
        <v>1859.1</v>
      </c>
      <c r="G38" s="12">
        <v>2230.9199999999996</v>
      </c>
      <c r="H38" s="4">
        <v>2141.5700000000002</v>
      </c>
      <c r="I38" s="13">
        <v>2569.884</v>
      </c>
      <c r="J38" s="14"/>
    </row>
    <row r="39" spans="1:10">
      <c r="A39" s="1" t="s">
        <v>135</v>
      </c>
      <c r="B39" s="2">
        <v>923</v>
      </c>
      <c r="C39" s="11" t="s">
        <v>16</v>
      </c>
      <c r="D39" s="4">
        <v>1492.73</v>
      </c>
      <c r="E39" s="5">
        <v>1791.2760000000001</v>
      </c>
      <c r="F39" s="4">
        <v>1775.17</v>
      </c>
      <c r="G39" s="12">
        <v>2130.2040000000002</v>
      </c>
      <c r="H39" s="4">
        <v>2057.64</v>
      </c>
      <c r="I39" s="13">
        <v>2469.1679999999997</v>
      </c>
      <c r="J39" s="14"/>
    </row>
    <row r="40" spans="1:10">
      <c r="A40" s="1" t="s">
        <v>136</v>
      </c>
      <c r="B40" s="2">
        <v>746</v>
      </c>
      <c r="C40" s="11" t="s">
        <v>16</v>
      </c>
      <c r="D40" s="4">
        <v>1586.33</v>
      </c>
      <c r="E40" s="5">
        <v>1903.5959999999998</v>
      </c>
      <c r="F40" s="4">
        <v>1868.79</v>
      </c>
      <c r="G40" s="12">
        <v>2242.5479999999998</v>
      </c>
      <c r="H40" s="4">
        <v>2151.2399999999998</v>
      </c>
      <c r="I40" s="13">
        <v>2581.4879999999998</v>
      </c>
      <c r="J40" s="14"/>
    </row>
    <row r="41" spans="1:10">
      <c r="A41" s="1" t="s">
        <v>137</v>
      </c>
      <c r="B41" s="2">
        <v>726</v>
      </c>
      <c r="C41" s="11" t="s">
        <v>16</v>
      </c>
      <c r="D41" s="4">
        <v>1413.44</v>
      </c>
      <c r="E41" s="5">
        <v>1696.1279999999999</v>
      </c>
      <c r="F41" s="4">
        <v>1695.88</v>
      </c>
      <c r="G41" s="12">
        <v>2035.056</v>
      </c>
      <c r="H41" s="4">
        <v>1978.35</v>
      </c>
      <c r="I41" s="13">
        <v>2374.02</v>
      </c>
      <c r="J41" s="14"/>
    </row>
    <row r="42" spans="1:10">
      <c r="A42" s="1" t="s">
        <v>137</v>
      </c>
      <c r="B42" s="2">
        <v>907</v>
      </c>
      <c r="C42" s="11" t="s">
        <v>16</v>
      </c>
      <c r="D42" s="4">
        <v>1405.84</v>
      </c>
      <c r="E42" s="5">
        <v>1687.0079999999998</v>
      </c>
      <c r="F42" s="4">
        <v>1688.29</v>
      </c>
      <c r="G42" s="12">
        <v>2025.9479999999999</v>
      </c>
      <c r="H42" s="4">
        <v>1970.75</v>
      </c>
      <c r="I42" s="13">
        <v>2364.9</v>
      </c>
      <c r="J42" s="14"/>
    </row>
    <row r="43" spans="1:10">
      <c r="A43" s="1" t="s">
        <v>137</v>
      </c>
      <c r="B43" s="2">
        <v>688</v>
      </c>
      <c r="C43" s="11" t="s">
        <v>16</v>
      </c>
      <c r="D43" s="4">
        <v>1333.31</v>
      </c>
      <c r="E43" s="5">
        <v>1599.972</v>
      </c>
      <c r="F43" s="4">
        <v>1615.76</v>
      </c>
      <c r="G43" s="12">
        <v>1938.9119999999998</v>
      </c>
      <c r="H43" s="4">
        <v>1898.22</v>
      </c>
      <c r="I43" s="13">
        <v>2277.864</v>
      </c>
      <c r="J43" s="14"/>
    </row>
    <row r="44" spans="1:10">
      <c r="A44" s="1" t="s">
        <v>29</v>
      </c>
      <c r="B44" s="2">
        <v>171</v>
      </c>
      <c r="C44" s="11" t="s">
        <v>16</v>
      </c>
      <c r="D44" s="4">
        <v>1575.32</v>
      </c>
      <c r="E44" s="5">
        <v>1890.3839999999998</v>
      </c>
      <c r="F44" s="4">
        <v>1857.77</v>
      </c>
      <c r="G44" s="12">
        <v>2229.3240000000001</v>
      </c>
      <c r="H44" s="4">
        <v>2140.23</v>
      </c>
      <c r="I44" s="13">
        <v>2568.2759999999998</v>
      </c>
      <c r="J44" s="14"/>
    </row>
    <row r="45" spans="1:10">
      <c r="A45" s="1" t="s">
        <v>30</v>
      </c>
      <c r="B45" s="2" t="s">
        <v>31</v>
      </c>
      <c r="C45" s="11" t="s">
        <v>16</v>
      </c>
      <c r="D45" s="4">
        <v>1427.99</v>
      </c>
      <c r="E45" s="5">
        <v>1713.588</v>
      </c>
      <c r="F45" s="4">
        <v>1710.43</v>
      </c>
      <c r="G45" s="12">
        <v>2052.5160000000001</v>
      </c>
      <c r="H45" s="4">
        <v>1992.9</v>
      </c>
      <c r="I45" s="13">
        <v>2391.48</v>
      </c>
      <c r="J45" s="14"/>
    </row>
    <row r="46" spans="1:10">
      <c r="A46" s="1" t="s">
        <v>30</v>
      </c>
      <c r="B46" s="2" t="s">
        <v>32</v>
      </c>
      <c r="C46" s="11" t="s">
        <v>16</v>
      </c>
      <c r="D46" s="4">
        <v>1338.28</v>
      </c>
      <c r="E46" s="5">
        <v>1605.9359999999999</v>
      </c>
      <c r="F46" s="4">
        <v>1620.72</v>
      </c>
      <c r="G46" s="12">
        <v>1944.864</v>
      </c>
      <c r="H46" s="4">
        <v>1903.19</v>
      </c>
      <c r="I46" s="13">
        <v>2283.828</v>
      </c>
      <c r="J46" s="14"/>
    </row>
    <row r="47" spans="1:10">
      <c r="A47" s="1" t="s">
        <v>30</v>
      </c>
      <c r="B47" s="2" t="s">
        <v>33</v>
      </c>
      <c r="C47" s="11" t="s">
        <v>16</v>
      </c>
      <c r="D47" s="4">
        <v>1338.28</v>
      </c>
      <c r="E47" s="5">
        <v>1605.9359999999999</v>
      </c>
      <c r="F47" s="4">
        <v>1620.72</v>
      </c>
      <c r="G47" s="12">
        <v>1944.864</v>
      </c>
      <c r="H47" s="4">
        <v>1903.19</v>
      </c>
      <c r="I47" s="13">
        <v>2283.828</v>
      </c>
      <c r="J47" s="14"/>
    </row>
    <row r="48" spans="1:10">
      <c r="A48" s="1" t="s">
        <v>34</v>
      </c>
      <c r="B48" s="2" t="s">
        <v>35</v>
      </c>
      <c r="C48" s="11" t="s">
        <v>16</v>
      </c>
      <c r="D48" s="4">
        <v>1534.18</v>
      </c>
      <c r="E48" s="5">
        <v>1841.0160000000001</v>
      </c>
      <c r="F48" s="4">
        <v>1816.62</v>
      </c>
      <c r="G48" s="12">
        <v>2179.944</v>
      </c>
      <c r="H48" s="4">
        <v>2099.09</v>
      </c>
      <c r="I48" s="13">
        <v>2518.9079999999999</v>
      </c>
      <c r="J48" s="14"/>
    </row>
    <row r="49" spans="1:10">
      <c r="A49" s="1" t="s">
        <v>138</v>
      </c>
      <c r="B49" s="2" t="s">
        <v>142</v>
      </c>
      <c r="C49" s="11" t="s">
        <v>16</v>
      </c>
      <c r="D49" s="4">
        <v>1415.88</v>
      </c>
      <c r="E49" s="5">
        <v>1699.056</v>
      </c>
      <c r="F49" s="4">
        <v>1698.33</v>
      </c>
      <c r="G49" s="12">
        <v>2037.9959999999999</v>
      </c>
      <c r="H49" s="4">
        <v>1980.79</v>
      </c>
      <c r="I49" s="13">
        <v>2376.9479999999999</v>
      </c>
      <c r="J49" s="14"/>
    </row>
    <row r="50" spans="1:10">
      <c r="A50" s="1" t="s">
        <v>36</v>
      </c>
      <c r="B50" s="2" t="s">
        <v>37</v>
      </c>
      <c r="C50" s="11" t="s">
        <v>16</v>
      </c>
      <c r="D50" s="4">
        <v>1408.07</v>
      </c>
      <c r="E50" s="5">
        <v>1689.684</v>
      </c>
      <c r="F50" s="4">
        <v>1690.51</v>
      </c>
      <c r="G50" s="12">
        <v>2028.6119999999999</v>
      </c>
      <c r="H50" s="4">
        <v>1972.98</v>
      </c>
      <c r="I50" s="13">
        <v>2367.576</v>
      </c>
      <c r="J50" s="14"/>
    </row>
    <row r="51" spans="1:10" ht="15.75" thickBot="1">
      <c r="A51" s="1" t="s">
        <v>139</v>
      </c>
      <c r="B51" s="2" t="s">
        <v>143</v>
      </c>
      <c r="C51" s="11" t="s">
        <v>16</v>
      </c>
      <c r="D51" s="4">
        <v>1333.02</v>
      </c>
      <c r="E51" s="5">
        <v>1599.624</v>
      </c>
      <c r="F51" s="4">
        <v>1615.47</v>
      </c>
      <c r="G51" s="12">
        <v>1938.5639999999999</v>
      </c>
      <c r="H51" s="4">
        <v>1897.93</v>
      </c>
      <c r="I51" s="13">
        <v>2277.5160000000001</v>
      </c>
      <c r="J51" s="14"/>
    </row>
    <row r="52" spans="1:10" ht="15.75" thickBot="1">
      <c r="A52" s="154" t="s">
        <v>38</v>
      </c>
      <c r="B52" s="155"/>
      <c r="C52" s="155"/>
      <c r="D52" s="155"/>
      <c r="E52" s="155"/>
      <c r="F52" s="155"/>
      <c r="G52" s="155"/>
      <c r="H52" s="155"/>
      <c r="I52" s="156"/>
      <c r="J52" s="15"/>
    </row>
    <row r="53" spans="1:10">
      <c r="A53" s="1" t="s">
        <v>144</v>
      </c>
      <c r="B53" s="2">
        <v>580</v>
      </c>
      <c r="C53" s="11" t="s">
        <v>16</v>
      </c>
      <c r="D53" s="4">
        <v>1883.54</v>
      </c>
      <c r="E53" s="16">
        <v>2260.248</v>
      </c>
      <c r="F53" s="4">
        <v>2194.39</v>
      </c>
      <c r="G53" s="16">
        <v>2633.2679999999996</v>
      </c>
      <c r="H53" s="4">
        <v>2505.14</v>
      </c>
      <c r="I53" s="17">
        <v>3006.1679999999997</v>
      </c>
      <c r="J53" s="14"/>
    </row>
    <row r="54" spans="1:10">
      <c r="A54" s="1" t="s">
        <v>39</v>
      </c>
      <c r="B54" s="2" t="s">
        <v>40</v>
      </c>
      <c r="C54" s="11" t="s">
        <v>16</v>
      </c>
      <c r="D54" s="4">
        <v>2000.2</v>
      </c>
      <c r="E54" s="16">
        <v>2400.2399999999998</v>
      </c>
      <c r="F54" s="4">
        <v>2311.04</v>
      </c>
      <c r="G54" s="12">
        <v>2773.248</v>
      </c>
      <c r="H54" s="4">
        <v>2621.8</v>
      </c>
      <c r="I54" s="13">
        <v>3146.1600000000003</v>
      </c>
      <c r="J54" s="14"/>
    </row>
    <row r="55" spans="1:10" ht="15.75" thickBot="1">
      <c r="A55" s="1" t="s">
        <v>39</v>
      </c>
      <c r="B55" s="2" t="s">
        <v>41</v>
      </c>
      <c r="C55" s="11" t="s">
        <v>16</v>
      </c>
      <c r="D55" s="4">
        <v>1981.77</v>
      </c>
      <c r="E55" s="16">
        <v>2378.1239999999998</v>
      </c>
      <c r="F55" s="4">
        <v>2292.61</v>
      </c>
      <c r="G55" s="18">
        <v>2751.1320000000001</v>
      </c>
      <c r="H55" s="4">
        <v>2603.37</v>
      </c>
      <c r="I55" s="19">
        <v>3124.0439999999999</v>
      </c>
      <c r="J55" s="14"/>
    </row>
    <row r="56" spans="1:10" ht="15.75" thickBot="1">
      <c r="A56" s="157" t="s">
        <v>42</v>
      </c>
      <c r="B56" s="158"/>
      <c r="C56" s="158"/>
      <c r="D56" s="158"/>
      <c r="E56" s="158"/>
      <c r="F56" s="158"/>
      <c r="G56" s="158"/>
      <c r="H56" s="158"/>
      <c r="I56" s="159"/>
      <c r="J56" s="88"/>
    </row>
    <row r="57" spans="1:10" ht="15.75" thickBot="1">
      <c r="A57" s="160" t="s">
        <v>43</v>
      </c>
      <c r="B57" s="161"/>
      <c r="C57" s="161"/>
      <c r="D57" s="161"/>
      <c r="E57" s="161"/>
      <c r="F57" s="161"/>
      <c r="G57" s="161"/>
      <c r="H57" s="161"/>
      <c r="I57" s="162"/>
      <c r="J57" s="88"/>
    </row>
    <row r="58" spans="1:10">
      <c r="A58" s="20" t="s">
        <v>145</v>
      </c>
      <c r="B58" s="21">
        <v>177</v>
      </c>
      <c r="C58" s="22" t="s">
        <v>16</v>
      </c>
      <c r="D58" s="23">
        <v>2525.5100000000002</v>
      </c>
      <c r="E58" s="24">
        <v>3030.6120000000001</v>
      </c>
      <c r="F58" s="23">
        <v>2836.35</v>
      </c>
      <c r="G58" s="24">
        <v>3403.62</v>
      </c>
      <c r="H58" s="23">
        <v>3147.11</v>
      </c>
      <c r="I58" s="25">
        <v>3776.5320000000002</v>
      </c>
      <c r="J58" s="14"/>
    </row>
    <row r="59" spans="1:10">
      <c r="A59" s="1" t="s">
        <v>146</v>
      </c>
      <c r="B59" s="2" t="s">
        <v>149</v>
      </c>
      <c r="C59" s="11" t="s">
        <v>16</v>
      </c>
      <c r="D59" s="4">
        <v>2155.73</v>
      </c>
      <c r="E59" s="16">
        <v>2586.8759999999997</v>
      </c>
      <c r="F59" s="4">
        <v>2466.56</v>
      </c>
      <c r="G59" s="16">
        <v>2959.8719999999998</v>
      </c>
      <c r="H59" s="4">
        <v>2777.32</v>
      </c>
      <c r="I59" s="17">
        <v>3332.7840000000001</v>
      </c>
      <c r="J59" s="14"/>
    </row>
    <row r="60" spans="1:10">
      <c r="A60" s="1" t="s">
        <v>147</v>
      </c>
      <c r="B60" s="2">
        <v>161</v>
      </c>
      <c r="C60" s="11" t="s">
        <v>16</v>
      </c>
      <c r="D60" s="4">
        <v>2195.5700000000002</v>
      </c>
      <c r="E60" s="16">
        <v>2634.6840000000002</v>
      </c>
      <c r="F60" s="4">
        <v>2506.41</v>
      </c>
      <c r="G60" s="16">
        <v>3007.6919999999996</v>
      </c>
      <c r="H60" s="4">
        <v>2817.17</v>
      </c>
      <c r="I60" s="17">
        <v>3380.6039999999998</v>
      </c>
      <c r="J60" s="14"/>
    </row>
    <row r="61" spans="1:10" ht="15.75" thickBot="1">
      <c r="A61" s="1" t="s">
        <v>148</v>
      </c>
      <c r="B61" s="2">
        <v>687</v>
      </c>
      <c r="C61" s="11" t="s">
        <v>16</v>
      </c>
      <c r="D61" s="4">
        <v>2766.33</v>
      </c>
      <c r="E61" s="16">
        <v>3319.596</v>
      </c>
      <c r="F61" s="4">
        <v>3077.17</v>
      </c>
      <c r="G61" s="16">
        <v>3692.6039999999998</v>
      </c>
      <c r="H61" s="4">
        <v>3387.93</v>
      </c>
      <c r="I61" s="17">
        <v>4065.5159999999996</v>
      </c>
      <c r="J61" s="14"/>
    </row>
    <row r="62" spans="1:10" ht="15.75" thickBot="1">
      <c r="A62" s="163" t="s">
        <v>45</v>
      </c>
      <c r="B62" s="164"/>
      <c r="C62" s="164"/>
      <c r="D62" s="164"/>
      <c r="E62" s="164"/>
      <c r="F62" s="164"/>
      <c r="G62" s="164"/>
      <c r="H62" s="164"/>
      <c r="I62" s="165"/>
      <c r="J62" s="88"/>
    </row>
    <row r="63" spans="1:10">
      <c r="A63" s="1" t="s">
        <v>150</v>
      </c>
      <c r="B63" s="2">
        <v>831</v>
      </c>
      <c r="C63" s="27" t="s">
        <v>16</v>
      </c>
      <c r="D63" s="4">
        <v>3429</v>
      </c>
      <c r="E63" s="16">
        <v>4114.8</v>
      </c>
      <c r="F63" s="4">
        <v>3739.83</v>
      </c>
      <c r="G63" s="16">
        <v>4487.7959999999994</v>
      </c>
      <c r="H63" s="4">
        <v>4050.6</v>
      </c>
      <c r="I63" s="17">
        <v>4860.7199999999993</v>
      </c>
      <c r="J63" s="14"/>
    </row>
    <row r="64" spans="1:10">
      <c r="A64" s="1" t="s">
        <v>151</v>
      </c>
      <c r="B64" s="2">
        <v>410</v>
      </c>
      <c r="C64" s="11" t="s">
        <v>16</v>
      </c>
      <c r="D64" s="4">
        <v>3218.92</v>
      </c>
      <c r="E64" s="12">
        <v>3862.7039999999997</v>
      </c>
      <c r="F64" s="4">
        <v>3529.76</v>
      </c>
      <c r="G64" s="12">
        <v>4235.7120000000004</v>
      </c>
      <c r="H64" s="4">
        <v>3840.52</v>
      </c>
      <c r="I64" s="13">
        <v>4608.6239999999998</v>
      </c>
      <c r="J64" s="14"/>
    </row>
    <row r="65" spans="1:10">
      <c r="A65" s="1" t="s">
        <v>152</v>
      </c>
      <c r="B65" s="2">
        <v>723</v>
      </c>
      <c r="C65" s="11" t="s">
        <v>16</v>
      </c>
      <c r="D65" s="4">
        <v>3137.28</v>
      </c>
      <c r="E65" s="12">
        <v>3764.7359999999999</v>
      </c>
      <c r="F65" s="4">
        <v>3448.11</v>
      </c>
      <c r="G65" s="12">
        <v>4137.732</v>
      </c>
      <c r="H65" s="4">
        <v>3758.87</v>
      </c>
      <c r="I65" s="13">
        <v>4510.6439999999993</v>
      </c>
      <c r="J65" s="14"/>
    </row>
    <row r="66" spans="1:10" ht="15.75" thickBot="1">
      <c r="A66" s="1" t="s">
        <v>153</v>
      </c>
      <c r="B66" s="2" t="s">
        <v>71</v>
      </c>
      <c r="C66" s="11" t="s">
        <v>16</v>
      </c>
      <c r="D66" s="4">
        <v>2889.02</v>
      </c>
      <c r="E66" s="12">
        <v>3466.8240000000001</v>
      </c>
      <c r="F66" s="4">
        <v>3199.85</v>
      </c>
      <c r="G66" s="12">
        <v>3839.8199999999997</v>
      </c>
      <c r="H66" s="4">
        <v>3510.62</v>
      </c>
      <c r="I66" s="13">
        <v>4212.7439999999997</v>
      </c>
      <c r="J66" s="14"/>
    </row>
    <row r="67" spans="1:10" ht="15.75" thickBot="1">
      <c r="A67" s="131" t="s">
        <v>52</v>
      </c>
      <c r="B67" s="132"/>
      <c r="C67" s="132"/>
      <c r="D67" s="132"/>
      <c r="E67" s="132"/>
      <c r="F67" s="132"/>
      <c r="G67" s="132"/>
      <c r="H67" s="132"/>
      <c r="I67" s="133"/>
      <c r="J67" s="88"/>
    </row>
    <row r="68" spans="1:10">
      <c r="A68" s="1" t="s">
        <v>47</v>
      </c>
      <c r="B68" s="2">
        <v>578</v>
      </c>
      <c r="C68" s="27" t="s">
        <v>16</v>
      </c>
      <c r="D68" s="4">
        <v>2488.5100000000002</v>
      </c>
      <c r="E68" s="28">
        <v>2986.212</v>
      </c>
      <c r="F68" s="4">
        <v>2799.35</v>
      </c>
      <c r="G68" s="28">
        <v>3359.22</v>
      </c>
      <c r="H68" s="4">
        <v>3110.1</v>
      </c>
      <c r="I68" s="29">
        <v>3732.12</v>
      </c>
      <c r="J68" s="14"/>
    </row>
    <row r="69" spans="1:10">
      <c r="A69" s="1" t="s">
        <v>154</v>
      </c>
      <c r="B69" s="2">
        <v>493</v>
      </c>
      <c r="C69" s="11" t="s">
        <v>16</v>
      </c>
      <c r="D69" s="4">
        <v>3601.41</v>
      </c>
      <c r="E69" s="28">
        <v>4321.692</v>
      </c>
      <c r="F69" s="4">
        <v>3912.25</v>
      </c>
      <c r="G69" s="12">
        <v>4694.7</v>
      </c>
      <c r="H69" s="4">
        <v>4223.01</v>
      </c>
      <c r="I69" s="13">
        <v>5067.6120000000001</v>
      </c>
      <c r="J69" s="14"/>
    </row>
    <row r="70" spans="1:10">
      <c r="A70" s="1" t="s">
        <v>151</v>
      </c>
      <c r="B70" s="2">
        <v>895</v>
      </c>
      <c r="C70" s="11" t="s">
        <v>16</v>
      </c>
      <c r="D70" s="4">
        <v>3535.98</v>
      </c>
      <c r="E70" s="28">
        <v>4243.1759999999995</v>
      </c>
      <c r="F70" s="4">
        <v>3846.82</v>
      </c>
      <c r="G70" s="12">
        <v>4616.1840000000002</v>
      </c>
      <c r="H70" s="4">
        <v>4157.57</v>
      </c>
      <c r="I70" s="13">
        <v>4989.0839999999998</v>
      </c>
      <c r="J70" s="14"/>
    </row>
    <row r="71" spans="1:10">
      <c r="A71" s="1" t="s">
        <v>152</v>
      </c>
      <c r="B71" s="2">
        <v>896</v>
      </c>
      <c r="C71" s="11" t="s">
        <v>16</v>
      </c>
      <c r="D71" s="4">
        <v>3802.13</v>
      </c>
      <c r="E71" s="28">
        <v>4562.5559999999996</v>
      </c>
      <c r="F71" s="4">
        <v>4112.96</v>
      </c>
      <c r="G71" s="12">
        <v>4935.5519999999997</v>
      </c>
      <c r="H71" s="4">
        <v>4423.71</v>
      </c>
      <c r="I71" s="13">
        <v>5308.4520000000002</v>
      </c>
      <c r="J71" s="14"/>
    </row>
    <row r="72" spans="1:10">
      <c r="A72" s="1" t="s">
        <v>151</v>
      </c>
      <c r="B72" s="2">
        <v>155</v>
      </c>
      <c r="C72" s="11" t="s">
        <v>16</v>
      </c>
      <c r="D72" s="4">
        <v>3265.72</v>
      </c>
      <c r="E72" s="28">
        <v>3918.8639999999996</v>
      </c>
      <c r="F72" s="4">
        <v>3576.56</v>
      </c>
      <c r="G72" s="12">
        <v>4291.8719999999994</v>
      </c>
      <c r="H72" s="4">
        <v>3887.31</v>
      </c>
      <c r="I72" s="13">
        <v>4664.7719999999999</v>
      </c>
      <c r="J72" s="14"/>
    </row>
    <row r="73" spans="1:10" ht="15.75" thickBot="1">
      <c r="A73" s="1" t="s">
        <v>151</v>
      </c>
      <c r="B73" s="2" t="s">
        <v>155</v>
      </c>
      <c r="C73" s="11" t="s">
        <v>16</v>
      </c>
      <c r="D73" s="4">
        <v>4057.19</v>
      </c>
      <c r="E73" s="28">
        <v>4868.6279999999997</v>
      </c>
      <c r="F73" s="4">
        <v>4368.0200000000004</v>
      </c>
      <c r="G73" s="12">
        <v>5241.6240000000007</v>
      </c>
      <c r="H73" s="4">
        <v>4678.79</v>
      </c>
      <c r="I73" s="13">
        <v>5614.5479999999998</v>
      </c>
      <c r="J73" s="14"/>
    </row>
    <row r="74" spans="1:10" ht="15.75" thickBot="1">
      <c r="A74" s="131" t="s">
        <v>55</v>
      </c>
      <c r="B74" s="132"/>
      <c r="C74" s="132"/>
      <c r="D74" s="132"/>
      <c r="E74" s="132"/>
      <c r="F74" s="132"/>
      <c r="G74" s="132"/>
      <c r="H74" s="132"/>
      <c r="I74" s="133"/>
      <c r="J74" s="88"/>
    </row>
    <row r="75" spans="1:10">
      <c r="A75" s="1" t="s">
        <v>156</v>
      </c>
      <c r="B75" s="2" t="s">
        <v>160</v>
      </c>
      <c r="C75" s="27" t="s">
        <v>16</v>
      </c>
      <c r="D75" s="4">
        <v>2624.84</v>
      </c>
      <c r="E75" s="16">
        <v>3149.808</v>
      </c>
      <c r="F75" s="4">
        <v>2935.67</v>
      </c>
      <c r="G75" s="16">
        <v>3522.8040000000001</v>
      </c>
      <c r="H75" s="4">
        <v>3246.44</v>
      </c>
      <c r="I75" s="17">
        <v>3895.7280000000001</v>
      </c>
      <c r="J75" s="14"/>
    </row>
    <row r="76" spans="1:10">
      <c r="A76" s="1" t="s">
        <v>157</v>
      </c>
      <c r="B76" s="2" t="s">
        <v>161</v>
      </c>
      <c r="C76" s="11" t="s">
        <v>16</v>
      </c>
      <c r="D76" s="4">
        <v>3385.71</v>
      </c>
      <c r="E76" s="16">
        <v>4062.8519999999999</v>
      </c>
      <c r="F76" s="4">
        <v>3696.55</v>
      </c>
      <c r="G76" s="12">
        <v>4435.8599999999997</v>
      </c>
      <c r="H76" s="4">
        <v>4007.31</v>
      </c>
      <c r="I76" s="13">
        <v>4808.7719999999999</v>
      </c>
      <c r="J76" s="14"/>
    </row>
    <row r="77" spans="1:10">
      <c r="A77" s="1" t="s">
        <v>58</v>
      </c>
      <c r="B77" s="2">
        <v>134</v>
      </c>
      <c r="C77" s="11" t="s">
        <v>16</v>
      </c>
      <c r="D77" s="4">
        <v>4231.4399999999996</v>
      </c>
      <c r="E77" s="16">
        <v>5077.7279999999992</v>
      </c>
      <c r="F77" s="4">
        <v>4573.34</v>
      </c>
      <c r="G77" s="12">
        <v>5488.0079999999998</v>
      </c>
      <c r="H77" s="4">
        <v>4915.1899999999996</v>
      </c>
      <c r="I77" s="13">
        <v>5898.2279999999992</v>
      </c>
      <c r="J77" s="14"/>
    </row>
    <row r="78" spans="1:10">
      <c r="A78" s="1" t="s">
        <v>58</v>
      </c>
      <c r="B78" s="2">
        <v>135</v>
      </c>
      <c r="C78" s="11" t="s">
        <v>16</v>
      </c>
      <c r="D78" s="4">
        <v>4230.1899999999996</v>
      </c>
      <c r="E78" s="16">
        <v>5076.2279999999992</v>
      </c>
      <c r="F78" s="4">
        <v>4572.08</v>
      </c>
      <c r="G78" s="12">
        <v>5486.4960000000001</v>
      </c>
      <c r="H78" s="4">
        <v>4913.93</v>
      </c>
      <c r="I78" s="13">
        <v>5896.7160000000003</v>
      </c>
      <c r="J78" s="14"/>
    </row>
    <row r="79" spans="1:10">
      <c r="A79" s="1" t="s">
        <v>158</v>
      </c>
      <c r="B79" s="2">
        <v>948</v>
      </c>
      <c r="C79" s="11" t="s">
        <v>16</v>
      </c>
      <c r="D79" s="4">
        <v>2314.46</v>
      </c>
      <c r="E79" s="16">
        <v>2777.3519999999999</v>
      </c>
      <c r="F79" s="4">
        <v>2625.3</v>
      </c>
      <c r="G79" s="12">
        <v>3150.36</v>
      </c>
      <c r="H79" s="4">
        <v>2936.06</v>
      </c>
      <c r="I79" s="13">
        <v>3523.2719999999999</v>
      </c>
      <c r="J79" s="14"/>
    </row>
    <row r="80" spans="1:10">
      <c r="A80" s="1" t="s">
        <v>159</v>
      </c>
      <c r="B80" s="2">
        <v>827</v>
      </c>
      <c r="C80" s="11" t="s">
        <v>16</v>
      </c>
      <c r="D80" s="4">
        <v>3828.88</v>
      </c>
      <c r="E80" s="12">
        <v>4594.6559999999999</v>
      </c>
      <c r="F80" s="4">
        <v>4170.7700000000004</v>
      </c>
      <c r="G80" s="12">
        <v>5004.924</v>
      </c>
      <c r="H80" s="4">
        <v>4512.63</v>
      </c>
      <c r="I80" s="13">
        <v>5415.1559999999999</v>
      </c>
      <c r="J80" s="14"/>
    </row>
    <row r="81" spans="1:10" ht="15.75" thickBot="1">
      <c r="A81" s="1" t="s">
        <v>159</v>
      </c>
      <c r="B81" s="2">
        <v>602</v>
      </c>
      <c r="C81" s="11" t="s">
        <v>16</v>
      </c>
      <c r="D81" s="4">
        <v>3891.98</v>
      </c>
      <c r="E81" s="12">
        <v>4670.3760000000002</v>
      </c>
      <c r="F81" s="4">
        <v>4233.87</v>
      </c>
      <c r="G81" s="12">
        <v>5080.6439999999993</v>
      </c>
      <c r="H81" s="4">
        <v>4575.7299999999996</v>
      </c>
      <c r="I81" s="13">
        <v>5490.8759999999993</v>
      </c>
      <c r="J81" s="14"/>
    </row>
    <row r="82" spans="1:10" ht="15.75" thickBot="1">
      <c r="A82" s="160" t="s">
        <v>59</v>
      </c>
      <c r="B82" s="161"/>
      <c r="C82" s="161"/>
      <c r="D82" s="161"/>
      <c r="E82" s="161"/>
      <c r="F82" s="161"/>
      <c r="G82" s="161"/>
      <c r="H82" s="161"/>
      <c r="I82" s="162"/>
      <c r="J82" s="88"/>
    </row>
    <row r="83" spans="1:10" ht="16.5" customHeight="1">
      <c r="A83" s="20" t="s">
        <v>162</v>
      </c>
      <c r="B83" s="21">
        <v>925</v>
      </c>
      <c r="C83" s="22" t="s">
        <v>16</v>
      </c>
      <c r="D83" s="23">
        <v>2712.02</v>
      </c>
      <c r="E83" s="24">
        <v>3254.424</v>
      </c>
      <c r="F83" s="23">
        <v>3053.91</v>
      </c>
      <c r="G83" s="24">
        <v>3664.6919999999996</v>
      </c>
      <c r="H83" s="23">
        <v>3395.76</v>
      </c>
      <c r="I83" s="25">
        <v>4074.9120000000003</v>
      </c>
      <c r="J83" s="14"/>
    </row>
    <row r="84" spans="1:10">
      <c r="A84" s="1" t="s">
        <v>163</v>
      </c>
      <c r="B84" s="2">
        <v>508</v>
      </c>
      <c r="C84" s="11" t="s">
        <v>16</v>
      </c>
      <c r="D84" s="4">
        <v>2690.23</v>
      </c>
      <c r="E84" s="12">
        <v>3228.2759999999998</v>
      </c>
      <c r="F84" s="4">
        <v>3001.06</v>
      </c>
      <c r="G84" s="12">
        <v>3601.2719999999999</v>
      </c>
      <c r="H84" s="4">
        <v>3311.81</v>
      </c>
      <c r="I84" s="13">
        <v>3974.1719999999996</v>
      </c>
      <c r="J84" s="14"/>
    </row>
    <row r="85" spans="1:10">
      <c r="A85" s="1" t="s">
        <v>66</v>
      </c>
      <c r="B85" s="2">
        <v>451</v>
      </c>
      <c r="C85" s="11" t="s">
        <v>16</v>
      </c>
      <c r="D85" s="4">
        <v>3091.08</v>
      </c>
      <c r="E85" s="12">
        <v>3709.2959999999998</v>
      </c>
      <c r="F85" s="4">
        <v>3432.97</v>
      </c>
      <c r="G85" s="12">
        <v>4119.5639999999994</v>
      </c>
      <c r="H85" s="4">
        <v>3774.83</v>
      </c>
      <c r="I85" s="13">
        <v>4529.7959999999994</v>
      </c>
      <c r="J85" s="14"/>
    </row>
    <row r="86" spans="1:10">
      <c r="A86" s="1" t="s">
        <v>68</v>
      </c>
      <c r="B86" s="2" t="s">
        <v>177</v>
      </c>
      <c r="C86" s="11" t="s">
        <v>16</v>
      </c>
      <c r="D86" s="4">
        <v>3805.43</v>
      </c>
      <c r="E86" s="12">
        <v>4566.5159999999996</v>
      </c>
      <c r="F86" s="4">
        <v>4147.3100000000004</v>
      </c>
      <c r="G86" s="12">
        <v>4976.7719999999999</v>
      </c>
      <c r="H86" s="4">
        <v>4489.18</v>
      </c>
      <c r="I86" s="13">
        <v>5387.0160000000005</v>
      </c>
      <c r="J86" s="14"/>
    </row>
    <row r="87" spans="1:10" ht="25.5">
      <c r="A87" s="1" t="s">
        <v>164</v>
      </c>
      <c r="B87" s="2" t="s">
        <v>75</v>
      </c>
      <c r="C87" s="11" t="s">
        <v>16</v>
      </c>
      <c r="D87" s="4">
        <v>2556.36</v>
      </c>
      <c r="E87" s="12">
        <v>3067.6320000000001</v>
      </c>
      <c r="F87" s="4">
        <v>2898.25</v>
      </c>
      <c r="G87" s="12">
        <v>3477.9</v>
      </c>
      <c r="H87" s="4">
        <v>3240.11</v>
      </c>
      <c r="I87" s="13">
        <v>3888.1320000000001</v>
      </c>
      <c r="J87" s="14"/>
    </row>
    <row r="88" spans="1:10" ht="25.5">
      <c r="A88" s="1" t="s">
        <v>164</v>
      </c>
      <c r="B88" s="2" t="s">
        <v>178</v>
      </c>
      <c r="C88" s="11" t="s">
        <v>16</v>
      </c>
      <c r="D88" s="4">
        <v>2610.67</v>
      </c>
      <c r="E88" s="12">
        <v>3132.8040000000001</v>
      </c>
      <c r="F88" s="4">
        <v>2952.57</v>
      </c>
      <c r="G88" s="12">
        <v>3543.0840000000003</v>
      </c>
      <c r="H88" s="4">
        <v>3294.42</v>
      </c>
      <c r="I88" s="13">
        <v>3953.3040000000001</v>
      </c>
      <c r="J88" s="14"/>
    </row>
    <row r="89" spans="1:10">
      <c r="A89" s="1" t="s">
        <v>67</v>
      </c>
      <c r="B89" s="2" t="s">
        <v>76</v>
      </c>
      <c r="C89" s="11" t="s">
        <v>16</v>
      </c>
      <c r="D89" s="4">
        <v>2648.64</v>
      </c>
      <c r="E89" s="12">
        <v>3178.3679999999999</v>
      </c>
      <c r="F89" s="4">
        <v>2990.53</v>
      </c>
      <c r="G89" s="12">
        <v>3588.636</v>
      </c>
      <c r="H89" s="4">
        <v>3332.39</v>
      </c>
      <c r="I89" s="13">
        <v>3998.8679999999995</v>
      </c>
      <c r="J89" s="14"/>
    </row>
    <row r="90" spans="1:10">
      <c r="A90" s="1" t="s">
        <v>165</v>
      </c>
      <c r="B90" s="2" t="s">
        <v>179</v>
      </c>
      <c r="C90" s="11" t="s">
        <v>16</v>
      </c>
      <c r="D90" s="4">
        <v>2678.87</v>
      </c>
      <c r="E90" s="12">
        <v>3214.6439999999998</v>
      </c>
      <c r="F90" s="4">
        <v>3020.75</v>
      </c>
      <c r="G90" s="12">
        <v>3624.9</v>
      </c>
      <c r="H90" s="4">
        <v>3362.62</v>
      </c>
      <c r="I90" s="13">
        <v>4035.1439999999998</v>
      </c>
      <c r="J90" s="14"/>
    </row>
    <row r="91" spans="1:10">
      <c r="A91" s="1" t="s">
        <v>165</v>
      </c>
      <c r="B91" s="2" t="s">
        <v>180</v>
      </c>
      <c r="C91" s="11" t="s">
        <v>16</v>
      </c>
      <c r="D91" s="4">
        <v>2632.71</v>
      </c>
      <c r="E91" s="12">
        <v>3159.252</v>
      </c>
      <c r="F91" s="4">
        <v>2974.6</v>
      </c>
      <c r="G91" s="12">
        <v>3569.52</v>
      </c>
      <c r="H91" s="4">
        <v>3316.46</v>
      </c>
      <c r="I91" s="13">
        <v>3979.752</v>
      </c>
      <c r="J91" s="14"/>
    </row>
    <row r="92" spans="1:10">
      <c r="A92" s="1" t="s">
        <v>166</v>
      </c>
      <c r="B92" s="2" t="s">
        <v>181</v>
      </c>
      <c r="C92" s="11" t="s">
        <v>16</v>
      </c>
      <c r="D92" s="4">
        <v>4767.54</v>
      </c>
      <c r="E92" s="12">
        <v>5721.0479999999998</v>
      </c>
      <c r="F92" s="4">
        <v>5109.42</v>
      </c>
      <c r="G92" s="12">
        <v>6131.3040000000001</v>
      </c>
      <c r="H92" s="4">
        <v>5451.28</v>
      </c>
      <c r="I92" s="13">
        <v>6541.5359999999991</v>
      </c>
      <c r="J92" s="14"/>
    </row>
    <row r="93" spans="1:10">
      <c r="A93" s="1" t="s">
        <v>167</v>
      </c>
      <c r="B93" s="2" t="s">
        <v>182</v>
      </c>
      <c r="C93" s="11" t="s">
        <v>16</v>
      </c>
      <c r="D93" s="4">
        <v>2293.48</v>
      </c>
      <c r="E93" s="12">
        <v>2752.1759999999999</v>
      </c>
      <c r="F93" s="4">
        <v>2635.38</v>
      </c>
      <c r="G93" s="12">
        <v>3162.4560000000001</v>
      </c>
      <c r="H93" s="4">
        <v>2977.23</v>
      </c>
      <c r="I93" s="13">
        <v>3572.6759999999999</v>
      </c>
      <c r="J93" s="14"/>
    </row>
    <row r="94" spans="1:10">
      <c r="A94" s="1" t="s">
        <v>67</v>
      </c>
      <c r="B94" s="2" t="s">
        <v>80</v>
      </c>
      <c r="C94" s="11" t="s">
        <v>16</v>
      </c>
      <c r="D94" s="4">
        <v>2473.64</v>
      </c>
      <c r="E94" s="12">
        <v>2968.3679999999999</v>
      </c>
      <c r="F94" s="4">
        <v>2815.53</v>
      </c>
      <c r="G94" s="12">
        <v>3378.636</v>
      </c>
      <c r="H94" s="4">
        <v>3157.39</v>
      </c>
      <c r="I94" s="13">
        <v>3788.8679999999995</v>
      </c>
      <c r="J94" s="14"/>
    </row>
    <row r="95" spans="1:10">
      <c r="A95" s="1" t="s">
        <v>67</v>
      </c>
      <c r="B95" s="2" t="s">
        <v>183</v>
      </c>
      <c r="C95" s="11" t="s">
        <v>16</v>
      </c>
      <c r="D95" s="4">
        <v>2472.1</v>
      </c>
      <c r="E95" s="12">
        <v>2966.52</v>
      </c>
      <c r="F95" s="4">
        <v>2813.98</v>
      </c>
      <c r="G95" s="12">
        <v>3376.7759999999998</v>
      </c>
      <c r="H95" s="4">
        <v>3155.85</v>
      </c>
      <c r="I95" s="13">
        <v>3787.0199999999995</v>
      </c>
      <c r="J95" s="14"/>
    </row>
    <row r="96" spans="1:10">
      <c r="A96" s="1" t="s">
        <v>50</v>
      </c>
      <c r="B96" s="2" t="s">
        <v>51</v>
      </c>
      <c r="C96" s="11" t="s">
        <v>16</v>
      </c>
      <c r="D96" s="4">
        <v>1627.28</v>
      </c>
      <c r="E96" s="12">
        <v>1952.7359999999999</v>
      </c>
      <c r="F96" s="4">
        <v>1909.74</v>
      </c>
      <c r="G96" s="12">
        <v>2291.6880000000001</v>
      </c>
      <c r="H96" s="4">
        <v>2192.19</v>
      </c>
      <c r="I96" s="13">
        <v>2630.6280000000002</v>
      </c>
      <c r="J96" s="14"/>
    </row>
    <row r="97" spans="1:10">
      <c r="A97" s="1" t="s">
        <v>60</v>
      </c>
      <c r="B97" s="2">
        <v>449</v>
      </c>
      <c r="C97" s="11" t="s">
        <v>16</v>
      </c>
      <c r="D97" s="4">
        <v>2292.89</v>
      </c>
      <c r="E97" s="12">
        <v>2751.4679999999998</v>
      </c>
      <c r="F97" s="4">
        <v>2603.73</v>
      </c>
      <c r="G97" s="12">
        <v>3124.4760000000001</v>
      </c>
      <c r="H97" s="4">
        <v>2914.49</v>
      </c>
      <c r="I97" s="13">
        <v>3497.3879999999995</v>
      </c>
      <c r="J97" s="14"/>
    </row>
    <row r="98" spans="1:10">
      <c r="A98" s="1" t="s">
        <v>168</v>
      </c>
      <c r="B98" s="2" t="s">
        <v>61</v>
      </c>
      <c r="C98" s="11" t="s">
        <v>16</v>
      </c>
      <c r="D98" s="4">
        <v>2278.59</v>
      </c>
      <c r="E98" s="12">
        <v>2734.308</v>
      </c>
      <c r="F98" s="4">
        <v>2589.42</v>
      </c>
      <c r="G98" s="12">
        <v>3107.3040000000001</v>
      </c>
      <c r="H98" s="4">
        <v>2900.18</v>
      </c>
      <c r="I98" s="13">
        <v>3480.2159999999999</v>
      </c>
      <c r="J98" s="14"/>
    </row>
    <row r="99" spans="1:10">
      <c r="A99" s="1" t="s">
        <v>62</v>
      </c>
      <c r="B99" s="2" t="s">
        <v>63</v>
      </c>
      <c r="C99" s="11" t="s">
        <v>16</v>
      </c>
      <c r="D99" s="4">
        <v>2682.8</v>
      </c>
      <c r="E99" s="12">
        <v>3219.36</v>
      </c>
      <c r="F99" s="4">
        <v>2993.64</v>
      </c>
      <c r="G99" s="12">
        <v>3592.3679999999999</v>
      </c>
      <c r="H99" s="4">
        <v>3304.4</v>
      </c>
      <c r="I99" s="13">
        <v>3965.2799999999997</v>
      </c>
      <c r="J99" s="14"/>
    </row>
    <row r="100" spans="1:10" ht="15.75" customHeight="1">
      <c r="A100" s="1" t="s">
        <v>64</v>
      </c>
      <c r="B100" s="2">
        <v>412</v>
      </c>
      <c r="C100" s="30" t="s">
        <v>16</v>
      </c>
      <c r="D100" s="4">
        <v>2478.06</v>
      </c>
      <c r="E100" s="18">
        <v>2973.672</v>
      </c>
      <c r="F100" s="4">
        <v>2788.9</v>
      </c>
      <c r="G100" s="18">
        <v>3346.68</v>
      </c>
      <c r="H100" s="4">
        <v>3099.66</v>
      </c>
      <c r="I100" s="19">
        <v>3719.5919999999996</v>
      </c>
      <c r="J100" s="14"/>
    </row>
    <row r="101" spans="1:10">
      <c r="A101" s="1" t="s">
        <v>53</v>
      </c>
      <c r="B101" s="2">
        <v>692</v>
      </c>
      <c r="C101" s="30" t="s">
        <v>16</v>
      </c>
      <c r="D101" s="4">
        <v>3698.41</v>
      </c>
      <c r="E101" s="18">
        <v>4438.0919999999996</v>
      </c>
      <c r="F101" s="4">
        <v>4009.25</v>
      </c>
      <c r="G101" s="18">
        <v>4811.0999999999995</v>
      </c>
      <c r="H101" s="4">
        <v>4320.01</v>
      </c>
      <c r="I101" s="19">
        <v>5184.0119999999997</v>
      </c>
      <c r="J101" s="14"/>
    </row>
    <row r="102" spans="1:10">
      <c r="A102" s="1" t="s">
        <v>69</v>
      </c>
      <c r="B102" s="2">
        <v>409</v>
      </c>
      <c r="C102" s="30" t="s">
        <v>16</v>
      </c>
      <c r="D102" s="4">
        <v>2662.93</v>
      </c>
      <c r="E102" s="18">
        <v>3195.5159999999996</v>
      </c>
      <c r="F102" s="4">
        <v>2973.76</v>
      </c>
      <c r="G102" s="18">
        <v>3568.5120000000002</v>
      </c>
      <c r="H102" s="4">
        <v>3284.53</v>
      </c>
      <c r="I102" s="19">
        <v>3941.4360000000001</v>
      </c>
      <c r="J102" s="14"/>
    </row>
    <row r="103" spans="1:10">
      <c r="A103" s="1" t="s">
        <v>69</v>
      </c>
      <c r="B103" s="2" t="s">
        <v>70</v>
      </c>
      <c r="C103" s="30" t="s">
        <v>16</v>
      </c>
      <c r="D103" s="4">
        <v>2382.92</v>
      </c>
      <c r="E103" s="18">
        <v>2859.5039999999999</v>
      </c>
      <c r="F103" s="4">
        <v>2693.76</v>
      </c>
      <c r="G103" s="18">
        <v>3232.5120000000002</v>
      </c>
      <c r="H103" s="4">
        <v>3004.51</v>
      </c>
      <c r="I103" s="19">
        <v>3605.4120000000003</v>
      </c>
      <c r="J103" s="14"/>
    </row>
    <row r="104" spans="1:10">
      <c r="A104" s="1" t="s">
        <v>72</v>
      </c>
      <c r="B104" s="2" t="s">
        <v>73</v>
      </c>
      <c r="C104" s="30" t="s">
        <v>16</v>
      </c>
      <c r="D104" s="4">
        <v>2873.69</v>
      </c>
      <c r="E104" s="18">
        <v>3448.4279999999999</v>
      </c>
      <c r="F104" s="4">
        <v>3184.53</v>
      </c>
      <c r="G104" s="18">
        <v>3821.4360000000001</v>
      </c>
      <c r="H104" s="4">
        <v>3495.28</v>
      </c>
      <c r="I104" s="19">
        <v>4194.3360000000002</v>
      </c>
      <c r="J104" s="14"/>
    </row>
    <row r="105" spans="1:10">
      <c r="A105" s="1" t="s">
        <v>72</v>
      </c>
      <c r="B105" s="2" t="s">
        <v>74</v>
      </c>
      <c r="C105" s="30" t="s">
        <v>16</v>
      </c>
      <c r="D105" s="4">
        <v>2865.95</v>
      </c>
      <c r="E105" s="18">
        <v>3439.14</v>
      </c>
      <c r="F105" s="4">
        <v>3176.79</v>
      </c>
      <c r="G105" s="18">
        <v>3812.1479999999997</v>
      </c>
      <c r="H105" s="4">
        <v>3487.55</v>
      </c>
      <c r="I105" s="19">
        <v>4185.0600000000004</v>
      </c>
      <c r="J105" s="14"/>
    </row>
    <row r="106" spans="1:10" ht="25.5">
      <c r="A106" s="1" t="s">
        <v>78</v>
      </c>
      <c r="B106" s="2" t="s">
        <v>79</v>
      </c>
      <c r="C106" s="30" t="s">
        <v>16</v>
      </c>
      <c r="D106" s="4">
        <v>4264.5600000000004</v>
      </c>
      <c r="E106" s="18">
        <v>5117.4720000000007</v>
      </c>
      <c r="F106" s="4">
        <v>4606.45</v>
      </c>
      <c r="G106" s="18">
        <v>5527.74</v>
      </c>
      <c r="H106" s="4">
        <v>4948.3100000000004</v>
      </c>
      <c r="I106" s="19">
        <v>5937.9720000000007</v>
      </c>
      <c r="J106" s="14"/>
    </row>
    <row r="107" spans="1:10">
      <c r="A107" s="1" t="s">
        <v>157</v>
      </c>
      <c r="B107" s="2">
        <v>571</v>
      </c>
      <c r="C107" s="30" t="s">
        <v>16</v>
      </c>
      <c r="D107" s="4">
        <v>4000.58</v>
      </c>
      <c r="E107" s="18">
        <v>4800.6959999999999</v>
      </c>
      <c r="F107" s="4">
        <v>4342.46</v>
      </c>
      <c r="G107" s="18">
        <v>5210.9520000000002</v>
      </c>
      <c r="H107" s="4">
        <v>4684.33</v>
      </c>
      <c r="I107" s="19">
        <v>5621.1959999999999</v>
      </c>
      <c r="J107" s="14"/>
    </row>
    <row r="108" spans="1:10">
      <c r="A108" s="1" t="s">
        <v>157</v>
      </c>
      <c r="B108" s="2">
        <v>570</v>
      </c>
      <c r="C108" s="30" t="s">
        <v>16</v>
      </c>
      <c r="D108" s="4">
        <v>4209.55</v>
      </c>
      <c r="E108" s="18">
        <v>5051.46</v>
      </c>
      <c r="F108" s="4">
        <v>4551.4399999999996</v>
      </c>
      <c r="G108" s="18">
        <v>5461.7279999999992</v>
      </c>
      <c r="H108" s="4">
        <v>4893.3</v>
      </c>
      <c r="I108" s="19">
        <v>5871.96</v>
      </c>
      <c r="J108" s="14"/>
    </row>
    <row r="109" spans="1:10">
      <c r="A109" s="1" t="s">
        <v>169</v>
      </c>
      <c r="B109" s="2">
        <v>401</v>
      </c>
      <c r="C109" s="30" t="s">
        <v>16</v>
      </c>
      <c r="D109" s="4">
        <v>2419.5500000000002</v>
      </c>
      <c r="E109" s="18">
        <v>2903.46</v>
      </c>
      <c r="F109" s="4">
        <v>2730.38</v>
      </c>
      <c r="G109" s="18">
        <v>3276.4560000000001</v>
      </c>
      <c r="H109" s="4">
        <v>3041.15</v>
      </c>
      <c r="I109" s="19">
        <v>3649.38</v>
      </c>
      <c r="J109" s="14"/>
    </row>
    <row r="110" spans="1:10">
      <c r="A110" s="1" t="s">
        <v>169</v>
      </c>
      <c r="B110" s="2">
        <v>354</v>
      </c>
      <c r="C110" s="30" t="s">
        <v>16</v>
      </c>
      <c r="D110" s="4">
        <v>2373.12</v>
      </c>
      <c r="E110" s="18">
        <v>2847.7439999999997</v>
      </c>
      <c r="F110" s="4">
        <v>2683.96</v>
      </c>
      <c r="G110" s="18">
        <v>3220.752</v>
      </c>
      <c r="H110" s="4">
        <v>2994.72</v>
      </c>
      <c r="I110" s="19">
        <v>3593.6639999999998</v>
      </c>
      <c r="J110" s="14"/>
    </row>
    <row r="111" spans="1:10">
      <c r="A111" s="1" t="s">
        <v>170</v>
      </c>
      <c r="B111" s="2">
        <v>456</v>
      </c>
      <c r="C111" s="30" t="s">
        <v>16</v>
      </c>
      <c r="D111" s="4">
        <v>2214.62</v>
      </c>
      <c r="E111" s="18">
        <v>2657.5439999999999</v>
      </c>
      <c r="F111" s="4">
        <v>2525.4499999999998</v>
      </c>
      <c r="G111" s="18">
        <v>3030.5399999999995</v>
      </c>
      <c r="H111" s="4">
        <v>2836.22</v>
      </c>
      <c r="I111" s="19">
        <v>3403.4639999999995</v>
      </c>
      <c r="J111" s="14"/>
    </row>
    <row r="112" spans="1:10">
      <c r="A112" s="1" t="s">
        <v>82</v>
      </c>
      <c r="B112" s="2" t="s">
        <v>83</v>
      </c>
      <c r="C112" s="30" t="s">
        <v>16</v>
      </c>
      <c r="D112" s="4">
        <v>2087.86</v>
      </c>
      <c r="E112" s="18">
        <v>2505.4320000000002</v>
      </c>
      <c r="F112" s="4">
        <v>2398.69</v>
      </c>
      <c r="G112" s="18">
        <v>2878.4279999999999</v>
      </c>
      <c r="H112" s="4">
        <v>2709.46</v>
      </c>
      <c r="I112" s="19">
        <v>3251.3519999999999</v>
      </c>
      <c r="J112" s="14"/>
    </row>
    <row r="113" spans="1:10" ht="25.5">
      <c r="A113" s="1" t="s">
        <v>171</v>
      </c>
      <c r="B113" s="2">
        <v>804</v>
      </c>
      <c r="C113" s="30" t="s">
        <v>16</v>
      </c>
      <c r="D113" s="4">
        <v>2121.1999999999998</v>
      </c>
      <c r="E113" s="18">
        <v>2545.4399999999996</v>
      </c>
      <c r="F113" s="4">
        <v>2497.2600000000002</v>
      </c>
      <c r="G113" s="18">
        <v>2996.712</v>
      </c>
      <c r="H113" s="4">
        <v>2873.31</v>
      </c>
      <c r="I113" s="19">
        <v>3447.9719999999998</v>
      </c>
      <c r="J113" s="14"/>
    </row>
    <row r="114" spans="1:10">
      <c r="A114" s="1" t="s">
        <v>172</v>
      </c>
      <c r="B114" s="2">
        <v>697</v>
      </c>
      <c r="C114" s="30" t="s">
        <v>16</v>
      </c>
      <c r="D114" s="4">
        <v>2409.67</v>
      </c>
      <c r="E114" s="18">
        <v>2891.6039999999998</v>
      </c>
      <c r="F114" s="4">
        <v>2785.73</v>
      </c>
      <c r="G114" s="18">
        <v>3342.8759999999997</v>
      </c>
      <c r="H114" s="4">
        <v>3161.78</v>
      </c>
      <c r="I114" s="19">
        <v>3794.136</v>
      </c>
      <c r="J114" s="14"/>
    </row>
    <row r="115" spans="1:10">
      <c r="A115" s="1" t="s">
        <v>172</v>
      </c>
      <c r="B115" s="2" t="s">
        <v>184</v>
      </c>
      <c r="C115" s="30" t="s">
        <v>16</v>
      </c>
      <c r="D115" s="4">
        <v>2411.35</v>
      </c>
      <c r="E115" s="18">
        <v>2893.62</v>
      </c>
      <c r="F115" s="4">
        <v>2787.41</v>
      </c>
      <c r="G115" s="18">
        <v>3344.8919999999998</v>
      </c>
      <c r="H115" s="4">
        <v>3163.46</v>
      </c>
      <c r="I115" s="19">
        <v>3796.152</v>
      </c>
      <c r="J115" s="14"/>
    </row>
    <row r="116" spans="1:10">
      <c r="A116" s="1" t="s">
        <v>173</v>
      </c>
      <c r="B116" s="2" t="s">
        <v>185</v>
      </c>
      <c r="C116" s="30" t="s">
        <v>16</v>
      </c>
      <c r="D116" s="4">
        <v>2545.1799999999998</v>
      </c>
      <c r="E116" s="18">
        <v>3054.2159999999999</v>
      </c>
      <c r="F116" s="4">
        <v>2921.24</v>
      </c>
      <c r="G116" s="18">
        <v>3505.4879999999998</v>
      </c>
      <c r="H116" s="4">
        <v>3297.29</v>
      </c>
      <c r="I116" s="19">
        <v>3956.7479999999996</v>
      </c>
      <c r="J116" s="14"/>
    </row>
    <row r="117" spans="1:10">
      <c r="A117" s="1" t="s">
        <v>174</v>
      </c>
      <c r="B117" s="2">
        <v>309</v>
      </c>
      <c r="C117" s="30" t="s">
        <v>16</v>
      </c>
      <c r="D117" s="4">
        <v>2833.29</v>
      </c>
      <c r="E117" s="18">
        <v>3399.9479999999999</v>
      </c>
      <c r="F117" s="4">
        <v>3209.35</v>
      </c>
      <c r="G117" s="18">
        <v>3851.22</v>
      </c>
      <c r="H117" s="4">
        <v>3585.39</v>
      </c>
      <c r="I117" s="19">
        <v>4302.4679999999998</v>
      </c>
      <c r="J117" s="14"/>
    </row>
    <row r="118" spans="1:10">
      <c r="A118" s="1" t="s">
        <v>92</v>
      </c>
      <c r="B118" s="2">
        <v>130</v>
      </c>
      <c r="C118" s="30" t="s">
        <v>16</v>
      </c>
      <c r="D118" s="4">
        <v>7788.62</v>
      </c>
      <c r="E118" s="18">
        <v>9346.3439999999991</v>
      </c>
      <c r="F118" s="4">
        <v>8164.68</v>
      </c>
      <c r="G118" s="18">
        <v>9797.616</v>
      </c>
      <c r="H118" s="4">
        <v>8540.73</v>
      </c>
      <c r="I118" s="19">
        <v>10248.875999999998</v>
      </c>
      <c r="J118" s="14"/>
    </row>
    <row r="119" spans="1:10">
      <c r="A119" s="1" t="s">
        <v>175</v>
      </c>
      <c r="B119" s="2">
        <v>438</v>
      </c>
      <c r="C119" s="30" t="s">
        <v>16</v>
      </c>
      <c r="D119" s="4">
        <v>6829.23</v>
      </c>
      <c r="E119" s="18">
        <v>8195.0759999999991</v>
      </c>
      <c r="F119" s="4">
        <v>7242.89</v>
      </c>
      <c r="G119" s="18">
        <v>8691.4680000000008</v>
      </c>
      <c r="H119" s="4">
        <v>7656.54</v>
      </c>
      <c r="I119" s="19">
        <v>9187.848</v>
      </c>
      <c r="J119" s="14"/>
    </row>
    <row r="120" spans="1:10" ht="15.75" thickBot="1">
      <c r="A120" s="50" t="s">
        <v>176</v>
      </c>
      <c r="B120" s="45" t="s">
        <v>186</v>
      </c>
      <c r="C120" s="31" t="s">
        <v>16</v>
      </c>
      <c r="D120" s="52">
        <v>3890.02</v>
      </c>
      <c r="E120" s="32">
        <v>4668.0239999999994</v>
      </c>
      <c r="F120" s="52">
        <v>4200.8599999999997</v>
      </c>
      <c r="G120" s="32">
        <v>5041.0319999999992</v>
      </c>
      <c r="H120" s="52">
        <v>4511.62</v>
      </c>
      <c r="I120" s="33">
        <v>5413.9439999999995</v>
      </c>
      <c r="J120" s="14"/>
    </row>
    <row r="121" spans="1:10" ht="15.75" thickBot="1">
      <c r="A121" s="160" t="s">
        <v>81</v>
      </c>
      <c r="B121" s="161"/>
      <c r="C121" s="161"/>
      <c r="D121" s="161"/>
      <c r="E121" s="161"/>
      <c r="F121" s="161"/>
      <c r="G121" s="161"/>
      <c r="H121" s="161"/>
      <c r="I121" s="162"/>
      <c r="J121" s="88"/>
    </row>
    <row r="122" spans="1:10" ht="15.75" customHeight="1">
      <c r="A122" s="34" t="s">
        <v>84</v>
      </c>
      <c r="B122" s="21">
        <v>4158</v>
      </c>
      <c r="C122" s="35" t="s">
        <v>16</v>
      </c>
      <c r="D122" s="23">
        <v>2472.7199999999998</v>
      </c>
      <c r="E122" s="24">
        <v>2967.2639999999997</v>
      </c>
      <c r="F122" s="23">
        <v>2848.78</v>
      </c>
      <c r="G122" s="24">
        <v>3418.5360000000001</v>
      </c>
      <c r="H122" s="23">
        <v>3224.83</v>
      </c>
      <c r="I122" s="25">
        <v>3869.7959999999998</v>
      </c>
      <c r="J122" s="14"/>
    </row>
    <row r="123" spans="1:10" ht="15.75" customHeight="1">
      <c r="A123" s="36" t="s">
        <v>85</v>
      </c>
      <c r="B123" s="37">
        <v>9727</v>
      </c>
      <c r="C123" s="38" t="s">
        <v>16</v>
      </c>
      <c r="D123" s="39">
        <v>2666.46</v>
      </c>
      <c r="E123" s="40">
        <v>3199.752</v>
      </c>
      <c r="F123" s="39">
        <v>3008.35</v>
      </c>
      <c r="G123" s="40">
        <v>3610.02</v>
      </c>
      <c r="H123" s="39">
        <v>3350.21</v>
      </c>
      <c r="I123" s="41">
        <v>4020.252</v>
      </c>
      <c r="J123" s="42"/>
    </row>
    <row r="124" spans="1:10" ht="15.75" customHeight="1">
      <c r="A124" s="36" t="s">
        <v>86</v>
      </c>
      <c r="B124" s="37" t="s">
        <v>200</v>
      </c>
      <c r="C124" s="43" t="s">
        <v>16</v>
      </c>
      <c r="D124" s="39">
        <v>2800.43</v>
      </c>
      <c r="E124" s="12">
        <v>3360.5159999999996</v>
      </c>
      <c r="F124" s="39">
        <v>3142.32</v>
      </c>
      <c r="G124" s="12">
        <v>3770.7840000000001</v>
      </c>
      <c r="H124" s="39">
        <v>3484.18</v>
      </c>
      <c r="I124" s="13">
        <v>4181.0159999999996</v>
      </c>
      <c r="J124" s="14"/>
    </row>
    <row r="125" spans="1:10" ht="15.75" customHeight="1">
      <c r="A125" s="36" t="s">
        <v>87</v>
      </c>
      <c r="B125" s="37">
        <v>2875</v>
      </c>
      <c r="C125" s="43" t="s">
        <v>16</v>
      </c>
      <c r="D125" s="39">
        <v>1831.72</v>
      </c>
      <c r="E125" s="12">
        <v>2198.0639999999999</v>
      </c>
      <c r="F125" s="39">
        <v>2142.5500000000002</v>
      </c>
      <c r="G125" s="12">
        <v>2571.06</v>
      </c>
      <c r="H125" s="39">
        <v>2453.3200000000002</v>
      </c>
      <c r="I125" s="13">
        <v>2943.9839999999999</v>
      </c>
      <c r="J125" s="14"/>
    </row>
    <row r="126" spans="1:10" ht="15.75" customHeight="1">
      <c r="A126" s="36" t="s">
        <v>88</v>
      </c>
      <c r="B126" s="37">
        <v>2873</v>
      </c>
      <c r="C126" s="43" t="s">
        <v>16</v>
      </c>
      <c r="D126" s="39">
        <v>3326.28</v>
      </c>
      <c r="E126" s="12">
        <v>3991.5360000000001</v>
      </c>
      <c r="F126" s="39">
        <v>3702.32</v>
      </c>
      <c r="G126" s="12">
        <v>4442.7839999999997</v>
      </c>
      <c r="H126" s="39">
        <v>4078.38</v>
      </c>
      <c r="I126" s="13">
        <v>4894.0559999999996</v>
      </c>
      <c r="J126" s="14"/>
    </row>
    <row r="127" spans="1:10" ht="15.75" customHeight="1">
      <c r="A127" s="36" t="s">
        <v>89</v>
      </c>
      <c r="B127" s="37">
        <v>2879</v>
      </c>
      <c r="C127" s="43" t="s">
        <v>16</v>
      </c>
      <c r="D127" s="39">
        <v>2353.81</v>
      </c>
      <c r="E127" s="12">
        <v>2824.5719999999997</v>
      </c>
      <c r="F127" s="39">
        <v>2695.71</v>
      </c>
      <c r="G127" s="12">
        <v>3234.8519999999999</v>
      </c>
      <c r="H127" s="39">
        <v>3037.56</v>
      </c>
      <c r="I127" s="13">
        <v>3645.0719999999997</v>
      </c>
      <c r="J127" s="14"/>
    </row>
    <row r="128" spans="1:10" ht="15.75" customHeight="1">
      <c r="A128" s="36" t="s">
        <v>187</v>
      </c>
      <c r="B128" s="37">
        <v>3097</v>
      </c>
      <c r="C128" s="43" t="s">
        <v>16</v>
      </c>
      <c r="D128" s="39">
        <v>3735.87</v>
      </c>
      <c r="E128" s="12">
        <v>4483.0439999999999</v>
      </c>
      <c r="F128" s="39">
        <v>4111.93</v>
      </c>
      <c r="G128" s="12">
        <v>4934.3159999999998</v>
      </c>
      <c r="H128" s="39">
        <v>4487.99</v>
      </c>
      <c r="I128" s="13">
        <v>5385.5879999999997</v>
      </c>
      <c r="J128" s="14"/>
    </row>
    <row r="129" spans="1:10" ht="15.75" customHeight="1">
      <c r="A129" s="36" t="s">
        <v>188</v>
      </c>
      <c r="B129" s="37" t="s">
        <v>201</v>
      </c>
      <c r="C129" s="43" t="s">
        <v>16</v>
      </c>
      <c r="D129" s="39">
        <v>2753.84</v>
      </c>
      <c r="E129" s="12">
        <v>3304.6080000000002</v>
      </c>
      <c r="F129" s="39">
        <v>3129.89</v>
      </c>
      <c r="G129" s="12">
        <v>3755.8679999999995</v>
      </c>
      <c r="H129" s="39">
        <v>3505.95</v>
      </c>
      <c r="I129" s="13">
        <v>4207.1399999999994</v>
      </c>
      <c r="J129" s="14"/>
    </row>
    <row r="130" spans="1:10" ht="15.75" customHeight="1">
      <c r="A130" s="36" t="s">
        <v>90</v>
      </c>
      <c r="B130" s="37" t="s">
        <v>202</v>
      </c>
      <c r="C130" s="43" t="s">
        <v>16</v>
      </c>
      <c r="D130" s="39">
        <v>3210.61</v>
      </c>
      <c r="E130" s="12">
        <v>3852.732</v>
      </c>
      <c r="F130" s="39">
        <v>3586.66</v>
      </c>
      <c r="G130" s="12">
        <v>4303.9919999999993</v>
      </c>
      <c r="H130" s="39">
        <v>3962.72</v>
      </c>
      <c r="I130" s="13">
        <v>4755.2639999999992</v>
      </c>
      <c r="J130" s="14"/>
    </row>
    <row r="131" spans="1:10" ht="15.75" customHeight="1">
      <c r="A131" s="36" t="s">
        <v>85</v>
      </c>
      <c r="B131" s="37">
        <v>5346</v>
      </c>
      <c r="C131" s="43" t="s">
        <v>16</v>
      </c>
      <c r="D131" s="39">
        <v>2754.5</v>
      </c>
      <c r="E131" s="12">
        <v>3305.4</v>
      </c>
      <c r="F131" s="39">
        <v>3096.39</v>
      </c>
      <c r="G131" s="12">
        <v>3715.6679999999997</v>
      </c>
      <c r="H131" s="39">
        <v>3438.24</v>
      </c>
      <c r="I131" s="13">
        <v>4125.8879999999999</v>
      </c>
      <c r="J131" s="14"/>
    </row>
    <row r="132" spans="1:10" ht="15.75" customHeight="1">
      <c r="A132" s="36" t="s">
        <v>91</v>
      </c>
      <c r="B132" s="37">
        <v>5897</v>
      </c>
      <c r="C132" s="38" t="s">
        <v>16</v>
      </c>
      <c r="D132" s="39">
        <v>7123.09</v>
      </c>
      <c r="E132" s="40">
        <v>8547.7080000000005</v>
      </c>
      <c r="F132" s="39">
        <v>7499.14</v>
      </c>
      <c r="G132" s="40">
        <v>8998.9680000000008</v>
      </c>
      <c r="H132" s="39">
        <v>7875.19</v>
      </c>
      <c r="I132" s="41">
        <v>9450.2279999999992</v>
      </c>
      <c r="J132" s="42"/>
    </row>
    <row r="133" spans="1:10" ht="15.75" customHeight="1">
      <c r="A133" s="36" t="s">
        <v>93</v>
      </c>
      <c r="B133" s="37">
        <v>3324</v>
      </c>
      <c r="C133" s="43" t="s">
        <v>16</v>
      </c>
      <c r="D133" s="39">
        <v>2319.98</v>
      </c>
      <c r="E133" s="12">
        <v>2783.9760000000001</v>
      </c>
      <c r="F133" s="39">
        <v>2696.04</v>
      </c>
      <c r="G133" s="12">
        <v>3235.248</v>
      </c>
      <c r="H133" s="39">
        <v>3072.09</v>
      </c>
      <c r="I133" s="13">
        <v>3686.5079999999998</v>
      </c>
      <c r="J133" s="14"/>
    </row>
    <row r="134" spans="1:10" ht="15.75" customHeight="1">
      <c r="A134" s="36" t="s">
        <v>94</v>
      </c>
      <c r="B134" s="37">
        <v>2870</v>
      </c>
      <c r="C134" s="43" t="s">
        <v>16</v>
      </c>
      <c r="D134" s="39">
        <v>3212.17</v>
      </c>
      <c r="E134" s="12">
        <v>3854.6039999999998</v>
      </c>
      <c r="F134" s="39">
        <v>3588.22</v>
      </c>
      <c r="G134" s="12">
        <v>4305.8639999999996</v>
      </c>
      <c r="H134" s="39">
        <v>3964.27</v>
      </c>
      <c r="I134" s="13">
        <v>4757.1239999999998</v>
      </c>
      <c r="J134" s="14"/>
    </row>
    <row r="135" spans="1:10" ht="15.75" customHeight="1">
      <c r="A135" s="36" t="s">
        <v>189</v>
      </c>
      <c r="B135" s="37" t="s">
        <v>203</v>
      </c>
      <c r="C135" s="43" t="s">
        <v>16</v>
      </c>
      <c r="D135" s="39">
        <v>6712.34</v>
      </c>
      <c r="E135" s="12">
        <v>8054.808</v>
      </c>
      <c r="F135" s="39">
        <v>7054.23</v>
      </c>
      <c r="G135" s="12">
        <v>8465.0759999999991</v>
      </c>
      <c r="H135" s="39">
        <v>7396.09</v>
      </c>
      <c r="I135" s="13">
        <v>8875.3079999999991</v>
      </c>
      <c r="J135" s="14"/>
    </row>
    <row r="136" spans="1:10" ht="15.75" customHeight="1">
      <c r="A136" s="36" t="s">
        <v>190</v>
      </c>
      <c r="B136" s="37" t="s">
        <v>204</v>
      </c>
      <c r="C136" s="43" t="s">
        <v>16</v>
      </c>
      <c r="D136" s="39">
        <v>8431.91</v>
      </c>
      <c r="E136" s="12">
        <v>10118.291999999999</v>
      </c>
      <c r="F136" s="39">
        <v>8807.9699999999993</v>
      </c>
      <c r="G136" s="12">
        <v>10569.563999999998</v>
      </c>
      <c r="H136" s="39">
        <v>9184.02</v>
      </c>
      <c r="I136" s="13">
        <v>11020.824000000001</v>
      </c>
      <c r="J136" s="14"/>
    </row>
    <row r="137" spans="1:10" ht="15.75" customHeight="1">
      <c r="A137" s="36" t="s">
        <v>191</v>
      </c>
      <c r="B137" s="37" t="s">
        <v>205</v>
      </c>
      <c r="C137" s="43" t="s">
        <v>16</v>
      </c>
      <c r="D137" s="39">
        <v>7625.56</v>
      </c>
      <c r="E137" s="12">
        <v>9150.6720000000005</v>
      </c>
      <c r="F137" s="39">
        <v>8001.61</v>
      </c>
      <c r="G137" s="12">
        <v>9601.9319999999989</v>
      </c>
      <c r="H137" s="39">
        <v>8377.67</v>
      </c>
      <c r="I137" s="13">
        <v>10053.204</v>
      </c>
      <c r="J137" s="14"/>
    </row>
    <row r="138" spans="1:10" ht="15.75" customHeight="1">
      <c r="A138" s="36" t="s">
        <v>192</v>
      </c>
      <c r="B138" s="37" t="s">
        <v>206</v>
      </c>
      <c r="C138" s="43" t="s">
        <v>16</v>
      </c>
      <c r="D138" s="39">
        <v>7561.59</v>
      </c>
      <c r="E138" s="12">
        <v>9073.9079999999994</v>
      </c>
      <c r="F138" s="39">
        <v>7937.64</v>
      </c>
      <c r="G138" s="12">
        <v>9525.1679999999997</v>
      </c>
      <c r="H138" s="39">
        <v>8313.7000000000007</v>
      </c>
      <c r="I138" s="13">
        <v>9976.44</v>
      </c>
      <c r="J138" s="14"/>
    </row>
    <row r="139" spans="1:10" ht="15.75" customHeight="1">
      <c r="A139" s="36" t="s">
        <v>193</v>
      </c>
      <c r="B139" s="37" t="s">
        <v>207</v>
      </c>
      <c r="C139" s="43" t="s">
        <v>16</v>
      </c>
      <c r="D139" s="39">
        <v>3038.71</v>
      </c>
      <c r="E139" s="12">
        <v>3646.4519999999998</v>
      </c>
      <c r="F139" s="39">
        <v>3321.15</v>
      </c>
      <c r="G139" s="12">
        <v>3985.38</v>
      </c>
      <c r="H139" s="39">
        <v>3603.62</v>
      </c>
      <c r="I139" s="13">
        <v>4324.3440000000001</v>
      </c>
      <c r="J139" s="14"/>
    </row>
    <row r="140" spans="1:10" ht="15.75" customHeight="1">
      <c r="A140" s="36" t="s">
        <v>194</v>
      </c>
      <c r="B140" s="37" t="s">
        <v>208</v>
      </c>
      <c r="C140" s="43" t="s">
        <v>16</v>
      </c>
      <c r="D140" s="39">
        <v>2734.92</v>
      </c>
      <c r="E140" s="12">
        <v>3281.904</v>
      </c>
      <c r="F140" s="39">
        <v>3110.96</v>
      </c>
      <c r="G140" s="12">
        <v>3733.152</v>
      </c>
      <c r="H140" s="39">
        <v>3487.02</v>
      </c>
      <c r="I140" s="13">
        <v>4184.424</v>
      </c>
      <c r="J140" s="14"/>
    </row>
    <row r="141" spans="1:10" ht="15.75" customHeight="1">
      <c r="A141" s="36" t="s">
        <v>195</v>
      </c>
      <c r="B141" s="37" t="s">
        <v>209</v>
      </c>
      <c r="C141" s="43" t="s">
        <v>16</v>
      </c>
      <c r="D141" s="39">
        <v>3199.57</v>
      </c>
      <c r="E141" s="12">
        <v>3839.4839999999999</v>
      </c>
      <c r="F141" s="39">
        <v>3541.45</v>
      </c>
      <c r="G141" s="12">
        <v>4249.74</v>
      </c>
      <c r="H141" s="39">
        <v>3883.32</v>
      </c>
      <c r="I141" s="13">
        <v>4659.9840000000004</v>
      </c>
      <c r="J141" s="14"/>
    </row>
    <row r="142" spans="1:10" ht="15.75" customHeight="1">
      <c r="A142" s="36" t="s">
        <v>195</v>
      </c>
      <c r="B142" s="37" t="s">
        <v>210</v>
      </c>
      <c r="C142" s="43" t="s">
        <v>16</v>
      </c>
      <c r="D142" s="39">
        <v>3244.16</v>
      </c>
      <c r="E142" s="12">
        <v>3892.9919999999997</v>
      </c>
      <c r="F142" s="39">
        <v>3586.04</v>
      </c>
      <c r="G142" s="12">
        <v>4303.2479999999996</v>
      </c>
      <c r="H142" s="39">
        <v>3927.91</v>
      </c>
      <c r="I142" s="13">
        <v>4713.4919999999993</v>
      </c>
      <c r="J142" s="14"/>
    </row>
    <row r="143" spans="1:10" ht="15.75" customHeight="1">
      <c r="A143" s="36" t="s">
        <v>196</v>
      </c>
      <c r="B143" s="37" t="s">
        <v>211</v>
      </c>
      <c r="C143" s="43" t="s">
        <v>16</v>
      </c>
      <c r="D143" s="39">
        <v>3600.11</v>
      </c>
      <c r="E143" s="12">
        <v>4320.1319999999996</v>
      </c>
      <c r="F143" s="39">
        <v>3976.17</v>
      </c>
      <c r="G143" s="12">
        <v>4771.4039999999995</v>
      </c>
      <c r="H143" s="39">
        <v>4352.22</v>
      </c>
      <c r="I143" s="13">
        <v>5222.6639999999998</v>
      </c>
      <c r="J143" s="14"/>
    </row>
    <row r="144" spans="1:10" ht="15.75" customHeight="1">
      <c r="A144" s="36" t="s">
        <v>197</v>
      </c>
      <c r="B144" s="37" t="s">
        <v>212</v>
      </c>
      <c r="C144" s="43" t="s">
        <v>16</v>
      </c>
      <c r="D144" s="39">
        <v>3195.62</v>
      </c>
      <c r="E144" s="12">
        <v>3834.7439999999997</v>
      </c>
      <c r="F144" s="39">
        <v>3537.51</v>
      </c>
      <c r="G144" s="12">
        <v>4245.0119999999997</v>
      </c>
      <c r="H144" s="39">
        <v>3879.37</v>
      </c>
      <c r="I144" s="13">
        <v>4655.2439999999997</v>
      </c>
      <c r="J144" s="14"/>
    </row>
    <row r="145" spans="1:10" ht="15.75" customHeight="1">
      <c r="A145" s="36" t="s">
        <v>198</v>
      </c>
      <c r="B145" s="37" t="s">
        <v>213</v>
      </c>
      <c r="C145" s="43" t="s">
        <v>16</v>
      </c>
      <c r="D145" s="39">
        <v>2353.5300000000002</v>
      </c>
      <c r="E145" s="12">
        <v>2824.2360000000003</v>
      </c>
      <c r="F145" s="39">
        <v>2695.41</v>
      </c>
      <c r="G145" s="12">
        <v>3234.4919999999997</v>
      </c>
      <c r="H145" s="39">
        <v>3037.28</v>
      </c>
      <c r="I145" s="13">
        <v>3644.7360000000003</v>
      </c>
      <c r="J145" s="14"/>
    </row>
    <row r="146" spans="1:10" ht="15.75" customHeight="1" thickBot="1">
      <c r="A146" s="44" t="s">
        <v>199</v>
      </c>
      <c r="B146" s="45" t="s">
        <v>214</v>
      </c>
      <c r="C146" s="46" t="s">
        <v>16</v>
      </c>
      <c r="D146" s="39">
        <v>3874.54</v>
      </c>
      <c r="E146" s="32">
        <v>4649.4479999999994</v>
      </c>
      <c r="F146" s="39">
        <v>4250.6000000000004</v>
      </c>
      <c r="G146" s="32">
        <v>5100.72</v>
      </c>
      <c r="H146" s="39">
        <v>4626.6499999999996</v>
      </c>
      <c r="I146" s="33">
        <v>5551.98</v>
      </c>
      <c r="J146" s="14"/>
    </row>
    <row r="147" spans="1:10" ht="15.75" thickBot="1">
      <c r="A147" s="166" t="s">
        <v>96</v>
      </c>
      <c r="B147" s="167"/>
      <c r="C147" s="167"/>
      <c r="D147" s="167"/>
      <c r="E147" s="167"/>
      <c r="F147" s="167"/>
      <c r="G147" s="167"/>
      <c r="H147" s="167"/>
      <c r="I147" s="168"/>
      <c r="J147" s="82"/>
    </row>
    <row r="148" spans="1:10" ht="15.75" thickBot="1">
      <c r="A148" s="160" t="s">
        <v>97</v>
      </c>
      <c r="B148" s="161"/>
      <c r="C148" s="161"/>
      <c r="D148" s="161"/>
      <c r="E148" s="161"/>
      <c r="F148" s="161"/>
      <c r="G148" s="161"/>
      <c r="H148" s="161"/>
      <c r="I148" s="162"/>
      <c r="J148" s="88"/>
    </row>
    <row r="149" spans="1:10" ht="15.75" customHeight="1">
      <c r="A149" s="20" t="s">
        <v>135</v>
      </c>
      <c r="B149" s="21">
        <v>410</v>
      </c>
      <c r="C149" s="47" t="s">
        <v>16</v>
      </c>
      <c r="D149" s="23">
        <v>1526.6</v>
      </c>
      <c r="E149" s="89">
        <v>1831.9199999999998</v>
      </c>
      <c r="F149" s="23">
        <v>1809.94</v>
      </c>
      <c r="G149" s="89">
        <v>2171.9279999999999</v>
      </c>
      <c r="H149" s="23">
        <v>2092.41</v>
      </c>
      <c r="I149" s="90">
        <v>2510.8919999999998</v>
      </c>
      <c r="J149" s="54"/>
    </row>
    <row r="150" spans="1:10" ht="15.75" customHeight="1">
      <c r="A150" s="48" t="s">
        <v>15</v>
      </c>
      <c r="B150" s="37">
        <v>418</v>
      </c>
      <c r="C150" s="49" t="s">
        <v>16</v>
      </c>
      <c r="D150" s="39">
        <v>1408.49</v>
      </c>
      <c r="E150" s="55">
        <v>1690.1879999999999</v>
      </c>
      <c r="F150" s="39">
        <v>1690.94</v>
      </c>
      <c r="G150" s="55">
        <v>2029.1279999999999</v>
      </c>
      <c r="H150" s="39">
        <v>1973.4</v>
      </c>
      <c r="I150" s="56">
        <v>2368.08</v>
      </c>
      <c r="J150" s="54"/>
    </row>
    <row r="151" spans="1:10" ht="15.75" customHeight="1">
      <c r="A151" s="48" t="s">
        <v>98</v>
      </c>
      <c r="B151" s="37">
        <v>431</v>
      </c>
      <c r="C151" s="49" t="s">
        <v>16</v>
      </c>
      <c r="D151" s="39">
        <v>1401.92</v>
      </c>
      <c r="E151" s="55">
        <v>1682.3040000000001</v>
      </c>
      <c r="F151" s="39">
        <v>1684.36</v>
      </c>
      <c r="G151" s="55">
        <v>2021.2319999999997</v>
      </c>
      <c r="H151" s="39">
        <v>1966.83</v>
      </c>
      <c r="I151" s="56">
        <v>2360.1959999999999</v>
      </c>
      <c r="J151" s="54"/>
    </row>
    <row r="152" spans="1:10" ht="15.75" customHeight="1">
      <c r="A152" s="48" t="s">
        <v>99</v>
      </c>
      <c r="B152" s="37">
        <v>108</v>
      </c>
      <c r="C152" s="49" t="s">
        <v>16</v>
      </c>
      <c r="D152" s="39">
        <v>1404.38</v>
      </c>
      <c r="E152" s="55">
        <v>1685.2560000000001</v>
      </c>
      <c r="F152" s="39">
        <v>1686.84</v>
      </c>
      <c r="G152" s="55">
        <v>2024.2079999999999</v>
      </c>
      <c r="H152" s="39">
        <v>1969.3</v>
      </c>
      <c r="I152" s="56">
        <v>2363.16</v>
      </c>
      <c r="J152" s="54"/>
    </row>
    <row r="153" spans="1:10" ht="15.75" customHeight="1">
      <c r="A153" s="48" t="s">
        <v>100</v>
      </c>
      <c r="B153" s="37">
        <v>582</v>
      </c>
      <c r="C153" s="49" t="s">
        <v>16</v>
      </c>
      <c r="D153" s="39">
        <v>1435.01</v>
      </c>
      <c r="E153" s="55">
        <v>1722.0119999999999</v>
      </c>
      <c r="F153" s="39">
        <v>1717.45</v>
      </c>
      <c r="G153" s="55">
        <v>2060.94</v>
      </c>
      <c r="H153" s="39">
        <v>1999.92</v>
      </c>
      <c r="I153" s="56">
        <v>2399.904</v>
      </c>
      <c r="J153" s="54"/>
    </row>
    <row r="154" spans="1:10" ht="15.75" customHeight="1">
      <c r="A154" s="48" t="s">
        <v>101</v>
      </c>
      <c r="B154" s="37">
        <v>670</v>
      </c>
      <c r="C154" s="49" t="s">
        <v>16</v>
      </c>
      <c r="D154" s="39">
        <v>1408.93</v>
      </c>
      <c r="E154" s="55">
        <v>1690.7160000000001</v>
      </c>
      <c r="F154" s="39">
        <v>1691.37</v>
      </c>
      <c r="G154" s="55">
        <v>2029.6439999999998</v>
      </c>
      <c r="H154" s="39">
        <v>1973.84</v>
      </c>
      <c r="I154" s="56">
        <v>2368.6079999999997</v>
      </c>
      <c r="J154" s="54"/>
    </row>
    <row r="155" spans="1:10" ht="15.75" customHeight="1">
      <c r="A155" s="48" t="s">
        <v>215</v>
      </c>
      <c r="B155" s="37">
        <v>469</v>
      </c>
      <c r="C155" s="49" t="s">
        <v>16</v>
      </c>
      <c r="D155" s="39">
        <v>1470.3</v>
      </c>
      <c r="E155" s="55">
        <v>1764.36</v>
      </c>
      <c r="F155" s="39">
        <v>1753.55</v>
      </c>
      <c r="G155" s="55">
        <v>2104.2599999999998</v>
      </c>
      <c r="H155" s="39">
        <v>2036.02</v>
      </c>
      <c r="I155" s="56">
        <v>2443.2239999999997</v>
      </c>
      <c r="J155" s="54"/>
    </row>
    <row r="156" spans="1:10" ht="15.75" customHeight="1" thickBot="1">
      <c r="A156" s="50" t="s">
        <v>133</v>
      </c>
      <c r="B156" s="45">
        <v>385</v>
      </c>
      <c r="C156" s="51" t="s">
        <v>16</v>
      </c>
      <c r="D156" s="39">
        <v>1448</v>
      </c>
      <c r="E156" s="91">
        <v>1737.6</v>
      </c>
      <c r="F156" s="52">
        <v>1731.24</v>
      </c>
      <c r="G156" s="91">
        <v>2077.4879999999998</v>
      </c>
      <c r="H156" s="52">
        <v>2013.71</v>
      </c>
      <c r="I156" s="92">
        <v>2416.4519999999998</v>
      </c>
      <c r="J156" s="54"/>
    </row>
    <row r="157" spans="1:10" ht="16.5" customHeight="1" thickBot="1">
      <c r="A157" s="169" t="s">
        <v>42</v>
      </c>
      <c r="B157" s="170"/>
      <c r="C157" s="170"/>
      <c r="D157" s="170"/>
      <c r="E157" s="170"/>
      <c r="F157" s="170"/>
      <c r="G157" s="170"/>
      <c r="H157" s="170"/>
      <c r="I157" s="171"/>
      <c r="J157" s="88"/>
    </row>
    <row r="158" spans="1:10" ht="16.5" customHeight="1" thickBot="1">
      <c r="A158" s="151" t="s">
        <v>45</v>
      </c>
      <c r="B158" s="152"/>
      <c r="C158" s="152"/>
      <c r="D158" s="152"/>
      <c r="E158" s="152"/>
      <c r="F158" s="152"/>
      <c r="G158" s="152"/>
      <c r="H158" s="152"/>
      <c r="I158" s="153"/>
      <c r="J158" s="88"/>
    </row>
    <row r="159" spans="1:10" ht="15.75" customHeight="1">
      <c r="A159" s="20" t="s">
        <v>105</v>
      </c>
      <c r="B159" s="21" t="s">
        <v>216</v>
      </c>
      <c r="C159" s="47" t="s">
        <v>16</v>
      </c>
      <c r="D159" s="23">
        <v>2011.31</v>
      </c>
      <c r="E159" s="89">
        <v>2413.5719999999997</v>
      </c>
      <c r="F159" s="23">
        <v>2322.14</v>
      </c>
      <c r="G159" s="89">
        <v>2786.5679999999998</v>
      </c>
      <c r="H159" s="23">
        <v>2632.89</v>
      </c>
      <c r="I159" s="90">
        <v>3159.4679999999998</v>
      </c>
      <c r="J159" s="54"/>
    </row>
    <row r="160" spans="1:10" ht="15.75" customHeight="1">
      <c r="A160" s="48" t="s">
        <v>46</v>
      </c>
      <c r="B160" s="37">
        <v>832</v>
      </c>
      <c r="C160" s="49" t="s">
        <v>16</v>
      </c>
      <c r="D160" s="39">
        <v>3045.43</v>
      </c>
      <c r="E160" s="55">
        <v>3654.5159999999996</v>
      </c>
      <c r="F160" s="39">
        <v>3356.26</v>
      </c>
      <c r="G160" s="55">
        <v>4027.5120000000002</v>
      </c>
      <c r="H160" s="39">
        <v>3667.01</v>
      </c>
      <c r="I160" s="56">
        <v>4400.4120000000003</v>
      </c>
      <c r="J160" s="54"/>
    </row>
    <row r="161" spans="1:10" ht="15.75" customHeight="1" thickBot="1">
      <c r="A161" s="48" t="s">
        <v>48</v>
      </c>
      <c r="B161" s="37">
        <v>837</v>
      </c>
      <c r="C161" s="49" t="s">
        <v>16</v>
      </c>
      <c r="D161" s="39">
        <v>2257.7800000000002</v>
      </c>
      <c r="E161" s="55">
        <v>2709.3360000000002</v>
      </c>
      <c r="F161" s="39">
        <v>2568.61</v>
      </c>
      <c r="G161" s="55">
        <v>3082.3319999999999</v>
      </c>
      <c r="H161" s="39">
        <v>2879.37</v>
      </c>
      <c r="I161" s="56">
        <v>3455.2439999999997</v>
      </c>
      <c r="J161" s="54"/>
    </row>
    <row r="162" spans="1:10" ht="16.5" customHeight="1" thickBot="1">
      <c r="A162" s="131" t="s">
        <v>52</v>
      </c>
      <c r="B162" s="132"/>
      <c r="C162" s="132"/>
      <c r="D162" s="132"/>
      <c r="E162" s="132"/>
      <c r="F162" s="132"/>
      <c r="G162" s="132"/>
      <c r="H162" s="132"/>
      <c r="I162" s="133"/>
      <c r="J162" s="88"/>
    </row>
    <row r="163" spans="1:10" ht="15.75" customHeight="1">
      <c r="A163" s="1" t="s">
        <v>54</v>
      </c>
      <c r="B163" s="2" t="s">
        <v>217</v>
      </c>
      <c r="C163" s="53" t="s">
        <v>16</v>
      </c>
      <c r="D163" s="4">
        <v>3296.88</v>
      </c>
      <c r="E163" s="93">
        <v>3956.2559999999999</v>
      </c>
      <c r="F163" s="4">
        <v>3607.71</v>
      </c>
      <c r="G163" s="93">
        <v>4329.2519999999995</v>
      </c>
      <c r="H163" s="4">
        <v>3918.48</v>
      </c>
      <c r="I163" s="94">
        <v>4702.1759999999995</v>
      </c>
      <c r="J163" s="54"/>
    </row>
    <row r="164" spans="1:10" ht="15.75" customHeight="1">
      <c r="A164" s="48" t="s">
        <v>106</v>
      </c>
      <c r="B164" s="37">
        <v>551</v>
      </c>
      <c r="C164" s="49" t="s">
        <v>16</v>
      </c>
      <c r="D164" s="39">
        <v>2080.04</v>
      </c>
      <c r="E164" s="55">
        <v>2496.0479999999998</v>
      </c>
      <c r="F164" s="39">
        <v>2390.87</v>
      </c>
      <c r="G164" s="55">
        <v>2869.0439999999999</v>
      </c>
      <c r="H164" s="39">
        <v>2701.64</v>
      </c>
      <c r="I164" s="56">
        <v>3241.9679999999998</v>
      </c>
      <c r="J164" s="54"/>
    </row>
    <row r="165" spans="1:10" ht="15.75" thickBot="1">
      <c r="A165" s="172" t="s">
        <v>59</v>
      </c>
      <c r="B165" s="173"/>
      <c r="C165" s="173"/>
      <c r="D165" s="173"/>
      <c r="E165" s="173"/>
      <c r="F165" s="173"/>
      <c r="G165" s="173"/>
      <c r="H165" s="173"/>
      <c r="I165" s="174"/>
      <c r="J165" s="88"/>
    </row>
    <row r="166" spans="1:10" ht="15.75" customHeight="1">
      <c r="A166" s="48" t="s">
        <v>65</v>
      </c>
      <c r="B166" s="37">
        <v>411</v>
      </c>
      <c r="C166" s="49" t="s">
        <v>16</v>
      </c>
      <c r="D166" s="39">
        <v>2178.08</v>
      </c>
      <c r="E166" s="55">
        <v>2613.6959999999999</v>
      </c>
      <c r="F166" s="39">
        <v>2488.92</v>
      </c>
      <c r="G166" s="55">
        <v>2986.7040000000002</v>
      </c>
      <c r="H166" s="39">
        <v>2799.68</v>
      </c>
      <c r="I166" s="56">
        <v>3359.6159999999995</v>
      </c>
      <c r="J166" s="54"/>
    </row>
    <row r="167" spans="1:10" ht="15.75" customHeight="1">
      <c r="A167" s="48" t="s">
        <v>69</v>
      </c>
      <c r="B167" s="37">
        <v>858</v>
      </c>
      <c r="C167" s="49" t="s">
        <v>16</v>
      </c>
      <c r="D167" s="39">
        <v>2158.5300000000002</v>
      </c>
      <c r="E167" s="55">
        <v>2590.2360000000003</v>
      </c>
      <c r="F167" s="39">
        <v>2469.36</v>
      </c>
      <c r="G167" s="55">
        <v>2963.232</v>
      </c>
      <c r="H167" s="39">
        <v>2780.13</v>
      </c>
      <c r="I167" s="56">
        <v>3336.1559999999999</v>
      </c>
      <c r="J167" s="54"/>
    </row>
    <row r="168" spans="1:10" ht="15.75" customHeight="1">
      <c r="A168" s="48" t="s">
        <v>102</v>
      </c>
      <c r="B168" s="37">
        <v>632</v>
      </c>
      <c r="C168" s="49" t="s">
        <v>16</v>
      </c>
      <c r="D168" s="39">
        <v>2130.04</v>
      </c>
      <c r="E168" s="55">
        <v>2556.0479999999998</v>
      </c>
      <c r="F168" s="39">
        <v>2440.87</v>
      </c>
      <c r="G168" s="55">
        <v>2929.0439999999999</v>
      </c>
      <c r="H168" s="39">
        <v>2751.63</v>
      </c>
      <c r="I168" s="56">
        <v>3301.9560000000001</v>
      </c>
      <c r="J168" s="54"/>
    </row>
    <row r="169" spans="1:10" ht="15.75" customHeight="1">
      <c r="A169" s="48" t="s">
        <v>103</v>
      </c>
      <c r="B169" s="37">
        <v>540</v>
      </c>
      <c r="C169" s="49" t="s">
        <v>16</v>
      </c>
      <c r="D169" s="39">
        <v>2263.2800000000002</v>
      </c>
      <c r="E169" s="55">
        <v>2715.9360000000001</v>
      </c>
      <c r="F169" s="39">
        <v>2574.11</v>
      </c>
      <c r="G169" s="55">
        <v>3088.9320000000002</v>
      </c>
      <c r="H169" s="39">
        <v>2884.88</v>
      </c>
      <c r="I169" s="56">
        <v>3461.8560000000002</v>
      </c>
      <c r="J169" s="54"/>
    </row>
    <row r="170" spans="1:10" ht="15.75" customHeight="1">
      <c r="A170" s="48" t="s">
        <v>218</v>
      </c>
      <c r="B170" s="37" t="s">
        <v>219</v>
      </c>
      <c r="C170" s="49" t="s">
        <v>16</v>
      </c>
      <c r="D170" s="39">
        <v>3942.38</v>
      </c>
      <c r="E170" s="55">
        <v>4730.8559999999998</v>
      </c>
      <c r="F170" s="39">
        <v>4253.21</v>
      </c>
      <c r="G170" s="55">
        <v>5103.8519999999999</v>
      </c>
      <c r="H170" s="39">
        <v>4563.9799999999996</v>
      </c>
      <c r="I170" s="56">
        <v>5476.7759999999989</v>
      </c>
      <c r="J170" s="54"/>
    </row>
    <row r="171" spans="1:10" ht="15.75" customHeight="1">
      <c r="A171" s="48" t="s">
        <v>104</v>
      </c>
      <c r="B171" s="37" t="s">
        <v>220</v>
      </c>
      <c r="C171" s="49" t="s">
        <v>16</v>
      </c>
      <c r="D171" s="39">
        <v>2397.12</v>
      </c>
      <c r="E171" s="55">
        <v>2876.5439999999999</v>
      </c>
      <c r="F171" s="39">
        <v>2707.96</v>
      </c>
      <c r="G171" s="55">
        <v>3249.5520000000001</v>
      </c>
      <c r="H171" s="39">
        <v>3018.72</v>
      </c>
      <c r="I171" s="56">
        <v>3622.4639999999995</v>
      </c>
      <c r="J171" s="54"/>
    </row>
    <row r="172" spans="1:10" ht="15.75" customHeight="1" thickBot="1">
      <c r="A172" s="48" t="s">
        <v>107</v>
      </c>
      <c r="B172" s="37">
        <v>594</v>
      </c>
      <c r="C172" s="49" t="s">
        <v>16</v>
      </c>
      <c r="D172" s="39">
        <v>2847.74</v>
      </c>
      <c r="E172" s="55">
        <v>3417.2879999999996</v>
      </c>
      <c r="F172" s="39">
        <v>3189.64</v>
      </c>
      <c r="G172" s="55">
        <v>3827.5679999999998</v>
      </c>
      <c r="H172" s="39">
        <v>3531.49</v>
      </c>
      <c r="I172" s="56">
        <v>4237.7879999999996</v>
      </c>
      <c r="J172" s="54"/>
    </row>
    <row r="173" spans="1:10" ht="15.75" thickBot="1">
      <c r="A173" s="131" t="s">
        <v>81</v>
      </c>
      <c r="B173" s="132"/>
      <c r="C173" s="132"/>
      <c r="D173" s="132"/>
      <c r="E173" s="132"/>
      <c r="F173" s="132"/>
      <c r="G173" s="132"/>
      <c r="H173" s="132"/>
      <c r="I173" s="133"/>
      <c r="J173" s="88"/>
    </row>
    <row r="174" spans="1:10" ht="15.75" customHeight="1">
      <c r="A174" s="48" t="s">
        <v>221</v>
      </c>
      <c r="B174" s="37">
        <v>1752</v>
      </c>
      <c r="C174" s="49" t="s">
        <v>16</v>
      </c>
      <c r="D174" s="39">
        <v>1936.49</v>
      </c>
      <c r="E174" s="55">
        <v>2323.788</v>
      </c>
      <c r="F174" s="39">
        <v>2312.5500000000002</v>
      </c>
      <c r="G174" s="55">
        <v>2775.06</v>
      </c>
      <c r="H174" s="39">
        <v>2688.6</v>
      </c>
      <c r="I174" s="56">
        <v>3226.3199999999997</v>
      </c>
      <c r="J174" s="54"/>
    </row>
    <row r="175" spans="1:10" ht="15.75" customHeight="1" thickBot="1">
      <c r="A175" s="50" t="s">
        <v>108</v>
      </c>
      <c r="B175" s="45">
        <v>8037</v>
      </c>
      <c r="C175" s="51" t="s">
        <v>16</v>
      </c>
      <c r="D175" s="52">
        <v>1447.02</v>
      </c>
      <c r="E175" s="91">
        <v>1736.424</v>
      </c>
      <c r="F175" s="52">
        <v>1757.85</v>
      </c>
      <c r="G175" s="91">
        <v>2109.4199999999996</v>
      </c>
      <c r="H175" s="52">
        <v>2068.62</v>
      </c>
      <c r="I175" s="92">
        <v>2482.3439999999996</v>
      </c>
      <c r="J175" s="54"/>
    </row>
    <row r="176" spans="1:10" ht="15.75" thickBot="1">
      <c r="A176" s="136" t="s">
        <v>109</v>
      </c>
      <c r="B176" s="137"/>
      <c r="C176" s="137"/>
      <c r="D176" s="137"/>
      <c r="E176" s="137"/>
      <c r="F176" s="137"/>
      <c r="G176" s="137"/>
      <c r="H176" s="137"/>
      <c r="I176" s="138"/>
      <c r="J176" s="82"/>
    </row>
    <row r="177" spans="1:10" ht="15.75" thickBot="1">
      <c r="A177" s="136" t="s">
        <v>110</v>
      </c>
      <c r="B177" s="137"/>
      <c r="C177" s="137"/>
      <c r="D177" s="137"/>
      <c r="E177" s="137"/>
      <c r="F177" s="137"/>
      <c r="G177" s="137"/>
      <c r="H177" s="137"/>
      <c r="I177" s="138"/>
      <c r="J177" s="82"/>
    </row>
    <row r="178" spans="1:10" ht="15.75" thickBot="1">
      <c r="A178" s="131" t="s">
        <v>97</v>
      </c>
      <c r="B178" s="132"/>
      <c r="C178" s="132"/>
      <c r="D178" s="132"/>
      <c r="E178" s="132"/>
      <c r="F178" s="132"/>
      <c r="G178" s="132"/>
      <c r="H178" s="132"/>
      <c r="I178" s="133"/>
      <c r="J178" s="88"/>
    </row>
    <row r="179" spans="1:10" ht="15.75" customHeight="1">
      <c r="A179" s="20" t="s">
        <v>131</v>
      </c>
      <c r="B179" s="21">
        <v>407</v>
      </c>
      <c r="C179" s="47" t="s">
        <v>16</v>
      </c>
      <c r="D179" s="23">
        <v>1421.01</v>
      </c>
      <c r="E179" s="89">
        <v>1705.212</v>
      </c>
      <c r="F179" s="23">
        <v>1703.47</v>
      </c>
      <c r="G179" s="89">
        <v>2044.164</v>
      </c>
      <c r="H179" s="23">
        <v>1985.94</v>
      </c>
      <c r="I179" s="90">
        <v>2383.1280000000002</v>
      </c>
      <c r="J179" s="54"/>
    </row>
    <row r="180" spans="1:10" ht="15.75" customHeight="1">
      <c r="A180" s="48" t="s">
        <v>27</v>
      </c>
      <c r="B180" s="37">
        <v>301</v>
      </c>
      <c r="C180" s="49" t="s">
        <v>16</v>
      </c>
      <c r="D180" s="39">
        <v>1339.73</v>
      </c>
      <c r="E180" s="55">
        <v>1607.6759999999999</v>
      </c>
      <c r="F180" s="39">
        <v>1622.17</v>
      </c>
      <c r="G180" s="55">
        <v>1946.604</v>
      </c>
      <c r="H180" s="39">
        <v>1904.64</v>
      </c>
      <c r="I180" s="56">
        <v>2285.5680000000002</v>
      </c>
      <c r="J180" s="54"/>
    </row>
    <row r="181" spans="1:10" ht="15.75" customHeight="1">
      <c r="A181" s="48" t="s">
        <v>111</v>
      </c>
      <c r="B181" s="37">
        <v>430</v>
      </c>
      <c r="C181" s="49" t="s">
        <v>16</v>
      </c>
      <c r="D181" s="39">
        <v>1469.07</v>
      </c>
      <c r="E181" s="55">
        <v>1762.8839999999998</v>
      </c>
      <c r="F181" s="39">
        <v>1779.9</v>
      </c>
      <c r="G181" s="55">
        <v>2135.88</v>
      </c>
      <c r="H181" s="39">
        <v>2090.67</v>
      </c>
      <c r="I181" s="56">
        <v>2508.8040000000001</v>
      </c>
      <c r="J181" s="54"/>
    </row>
    <row r="182" spans="1:10" ht="15.75" customHeight="1">
      <c r="A182" s="48" t="s">
        <v>111</v>
      </c>
      <c r="B182" s="37">
        <v>580</v>
      </c>
      <c r="C182" s="49" t="s">
        <v>16</v>
      </c>
      <c r="D182" s="39">
        <v>1476.3</v>
      </c>
      <c r="E182" s="55">
        <v>1771.56</v>
      </c>
      <c r="F182" s="39">
        <v>1787.15</v>
      </c>
      <c r="G182" s="55">
        <v>2144.58</v>
      </c>
      <c r="H182" s="39">
        <v>2097.9</v>
      </c>
      <c r="I182" s="56">
        <v>2517.48</v>
      </c>
      <c r="J182" s="54"/>
    </row>
    <row r="183" spans="1:10" ht="15.75" customHeight="1">
      <c r="A183" s="48" t="s">
        <v>112</v>
      </c>
      <c r="B183" s="37">
        <v>576</v>
      </c>
      <c r="C183" s="49" t="s">
        <v>16</v>
      </c>
      <c r="D183" s="39">
        <v>1460.39</v>
      </c>
      <c r="E183" s="55">
        <v>1752.4680000000001</v>
      </c>
      <c r="F183" s="39">
        <v>1771.22</v>
      </c>
      <c r="G183" s="55">
        <v>2125.4639999999999</v>
      </c>
      <c r="H183" s="39">
        <v>2081.9899999999998</v>
      </c>
      <c r="I183" s="56">
        <v>2498.3879999999995</v>
      </c>
      <c r="J183" s="54"/>
    </row>
    <row r="184" spans="1:10" ht="15.75" customHeight="1" thickBot="1">
      <c r="A184" s="50" t="s">
        <v>121</v>
      </c>
      <c r="B184" s="45" t="s">
        <v>44</v>
      </c>
      <c r="C184" s="51" t="s">
        <v>16</v>
      </c>
      <c r="D184" s="52">
        <v>1157.97</v>
      </c>
      <c r="E184" s="91">
        <v>1389.5640000000001</v>
      </c>
      <c r="F184" s="52">
        <v>1440.43</v>
      </c>
      <c r="G184" s="91">
        <v>1728.5160000000001</v>
      </c>
      <c r="H184" s="52">
        <v>1722.88</v>
      </c>
      <c r="I184" s="92">
        <v>2067.4560000000001</v>
      </c>
      <c r="J184" s="54"/>
    </row>
    <row r="185" spans="1:10" ht="15.75" customHeight="1" thickBot="1">
      <c r="A185" s="157" t="s">
        <v>42</v>
      </c>
      <c r="B185" s="170"/>
      <c r="C185" s="158"/>
      <c r="D185" s="158"/>
      <c r="E185" s="158"/>
      <c r="F185" s="158"/>
      <c r="G185" s="158"/>
      <c r="H185" s="158"/>
      <c r="I185" s="159"/>
      <c r="J185" s="88"/>
    </row>
    <row r="186" spans="1:10" ht="15.75" customHeight="1" thickBot="1">
      <c r="A186" s="131" t="s">
        <v>52</v>
      </c>
      <c r="B186" s="132"/>
      <c r="C186" s="132"/>
      <c r="D186" s="132"/>
      <c r="E186" s="132"/>
      <c r="F186" s="132"/>
      <c r="G186" s="132"/>
      <c r="H186" s="132"/>
      <c r="I186" s="133"/>
      <c r="J186" s="88"/>
    </row>
    <row r="187" spans="1:10" ht="15.75" customHeight="1">
      <c r="A187" s="20" t="s">
        <v>222</v>
      </c>
      <c r="B187" s="57" t="s">
        <v>49</v>
      </c>
      <c r="C187" s="47" t="s">
        <v>16</v>
      </c>
      <c r="D187" s="57">
        <v>1985.43</v>
      </c>
      <c r="E187" s="89">
        <v>2382.5160000000001</v>
      </c>
      <c r="F187" s="57">
        <v>2296.2600000000002</v>
      </c>
      <c r="G187" s="89">
        <v>2755.5120000000002</v>
      </c>
      <c r="H187" s="57">
        <v>2607.0300000000002</v>
      </c>
      <c r="I187" s="90">
        <v>3128.4360000000001</v>
      </c>
      <c r="J187" s="54"/>
    </row>
    <row r="188" spans="1:10" ht="15.75" customHeight="1" thickBot="1">
      <c r="A188" s="50" t="s">
        <v>223</v>
      </c>
      <c r="B188" s="58" t="s">
        <v>224</v>
      </c>
      <c r="C188" s="51" t="s">
        <v>16</v>
      </c>
      <c r="D188" s="58">
        <v>1993.69</v>
      </c>
      <c r="E188" s="91">
        <v>2392.4279999999999</v>
      </c>
      <c r="F188" s="58">
        <v>2304.52</v>
      </c>
      <c r="G188" s="91">
        <v>2765.424</v>
      </c>
      <c r="H188" s="58">
        <v>2615.29</v>
      </c>
      <c r="I188" s="92">
        <v>3138.348</v>
      </c>
      <c r="J188" s="54"/>
    </row>
    <row r="189" spans="1:10" ht="15.75" thickBot="1">
      <c r="A189" s="172" t="s">
        <v>59</v>
      </c>
      <c r="B189" s="173"/>
      <c r="C189" s="173"/>
      <c r="D189" s="173"/>
      <c r="E189" s="173"/>
      <c r="F189" s="173"/>
      <c r="G189" s="173"/>
      <c r="H189" s="173"/>
      <c r="I189" s="174"/>
      <c r="J189" s="88"/>
    </row>
    <row r="190" spans="1:10" ht="15.75" customHeight="1">
      <c r="A190" s="20" t="s">
        <v>225</v>
      </c>
      <c r="B190" s="21" t="s">
        <v>230</v>
      </c>
      <c r="C190" s="47" t="s">
        <v>16</v>
      </c>
      <c r="D190" s="23">
        <v>2572.3200000000002</v>
      </c>
      <c r="E190" s="89">
        <v>3086.7840000000001</v>
      </c>
      <c r="F190" s="23">
        <v>2914.21</v>
      </c>
      <c r="G190" s="89">
        <v>3497.0520000000001</v>
      </c>
      <c r="H190" s="23">
        <v>3256.07</v>
      </c>
      <c r="I190" s="90">
        <v>3907.2840000000001</v>
      </c>
      <c r="J190" s="54"/>
    </row>
    <row r="191" spans="1:10" ht="15.75" customHeight="1">
      <c r="A191" s="48" t="s">
        <v>67</v>
      </c>
      <c r="B191" s="37">
        <v>871</v>
      </c>
      <c r="C191" s="49" t="s">
        <v>16</v>
      </c>
      <c r="D191" s="39">
        <v>2526.23</v>
      </c>
      <c r="E191" s="55">
        <v>3031.4760000000001</v>
      </c>
      <c r="F191" s="39">
        <v>2868.12</v>
      </c>
      <c r="G191" s="55">
        <v>3441.7439999999997</v>
      </c>
      <c r="H191" s="39">
        <v>3209.98</v>
      </c>
      <c r="I191" s="56">
        <v>3851.9759999999997</v>
      </c>
      <c r="J191" s="54"/>
    </row>
    <row r="192" spans="1:10" ht="15.75" customHeight="1">
      <c r="A192" s="48" t="s">
        <v>113</v>
      </c>
      <c r="B192" s="37">
        <v>499</v>
      </c>
      <c r="C192" s="49" t="s">
        <v>16</v>
      </c>
      <c r="D192" s="39">
        <v>1711.34</v>
      </c>
      <c r="E192" s="55">
        <v>2053.6079999999997</v>
      </c>
      <c r="F192" s="39">
        <v>2022.18</v>
      </c>
      <c r="G192" s="55">
        <v>2426.616</v>
      </c>
      <c r="H192" s="39">
        <v>2332.94</v>
      </c>
      <c r="I192" s="56">
        <v>2799.5279999999998</v>
      </c>
      <c r="J192" s="54"/>
    </row>
    <row r="193" spans="1:10" ht="15.75" customHeight="1">
      <c r="A193" s="48" t="s">
        <v>226</v>
      </c>
      <c r="B193" s="37">
        <v>832</v>
      </c>
      <c r="C193" s="49" t="s">
        <v>16</v>
      </c>
      <c r="D193" s="39">
        <v>1836.65</v>
      </c>
      <c r="E193" s="55">
        <v>2203.98</v>
      </c>
      <c r="F193" s="39">
        <v>2147.48</v>
      </c>
      <c r="G193" s="55">
        <v>2576.9760000000001</v>
      </c>
      <c r="H193" s="39">
        <v>2458.25</v>
      </c>
      <c r="I193" s="56">
        <v>2949.9</v>
      </c>
      <c r="J193" s="54"/>
    </row>
    <row r="194" spans="1:10" ht="15.75" customHeight="1">
      <c r="A194" s="48" t="s">
        <v>114</v>
      </c>
      <c r="B194" s="37" t="s">
        <v>115</v>
      </c>
      <c r="C194" s="49" t="s">
        <v>16</v>
      </c>
      <c r="D194" s="39">
        <v>2072.3200000000002</v>
      </c>
      <c r="E194" s="55">
        <v>2486.7840000000001</v>
      </c>
      <c r="F194" s="39">
        <v>2414.21</v>
      </c>
      <c r="G194" s="55">
        <v>2897.0520000000001</v>
      </c>
      <c r="H194" s="39">
        <v>2756.07</v>
      </c>
      <c r="I194" s="56">
        <v>3307.2840000000001</v>
      </c>
      <c r="J194" s="54"/>
    </row>
    <row r="195" spans="1:10" ht="15.75" customHeight="1">
      <c r="A195" s="48" t="s">
        <v>116</v>
      </c>
      <c r="B195" s="37">
        <v>139</v>
      </c>
      <c r="C195" s="49" t="s">
        <v>16</v>
      </c>
      <c r="D195" s="39">
        <v>2071.56</v>
      </c>
      <c r="E195" s="55">
        <v>2485.8719999999998</v>
      </c>
      <c r="F195" s="39">
        <v>2413.4499999999998</v>
      </c>
      <c r="G195" s="55">
        <v>2896.14</v>
      </c>
      <c r="H195" s="39">
        <v>2755.3</v>
      </c>
      <c r="I195" s="56">
        <v>3306.36</v>
      </c>
      <c r="J195" s="54"/>
    </row>
    <row r="196" spans="1:10" ht="15.75" customHeight="1">
      <c r="A196" s="48" t="s">
        <v>117</v>
      </c>
      <c r="B196" s="37">
        <v>136</v>
      </c>
      <c r="C196" s="49" t="s">
        <v>16</v>
      </c>
      <c r="D196" s="39">
        <v>1817.57</v>
      </c>
      <c r="E196" s="55">
        <v>2181.0839999999998</v>
      </c>
      <c r="F196" s="39">
        <v>2128.41</v>
      </c>
      <c r="G196" s="55">
        <v>2554.0919999999996</v>
      </c>
      <c r="H196" s="39">
        <v>2439.16</v>
      </c>
      <c r="I196" s="56">
        <v>2926.9919999999997</v>
      </c>
      <c r="J196" s="54"/>
    </row>
    <row r="197" spans="1:10" ht="15.75" customHeight="1">
      <c r="A197" s="48" t="s">
        <v>104</v>
      </c>
      <c r="B197" s="37">
        <v>586</v>
      </c>
      <c r="C197" s="49" t="s">
        <v>16</v>
      </c>
      <c r="D197" s="39">
        <v>2582.66</v>
      </c>
      <c r="E197" s="55">
        <v>3099.1919999999996</v>
      </c>
      <c r="F197" s="39">
        <v>2893.5</v>
      </c>
      <c r="G197" s="55">
        <v>3472.2</v>
      </c>
      <c r="H197" s="39">
        <v>3204.26</v>
      </c>
      <c r="I197" s="56">
        <v>3845.1120000000001</v>
      </c>
      <c r="J197" s="54"/>
    </row>
    <row r="198" spans="1:10" ht="15.75" customHeight="1">
      <c r="A198" s="48" t="s">
        <v>118</v>
      </c>
      <c r="B198" s="37">
        <v>833</v>
      </c>
      <c r="C198" s="49" t="s">
        <v>16</v>
      </c>
      <c r="D198" s="39">
        <v>1836.65</v>
      </c>
      <c r="E198" s="55">
        <v>2203.98</v>
      </c>
      <c r="F198" s="39">
        <v>2147.48</v>
      </c>
      <c r="G198" s="55">
        <v>2576.9760000000001</v>
      </c>
      <c r="H198" s="39">
        <v>2458.25</v>
      </c>
      <c r="I198" s="56">
        <v>2949.9</v>
      </c>
      <c r="J198" s="54"/>
    </row>
    <row r="199" spans="1:10" ht="15.75" customHeight="1">
      <c r="A199" s="48" t="s">
        <v>119</v>
      </c>
      <c r="B199" s="37">
        <v>508</v>
      </c>
      <c r="C199" s="49" t="s">
        <v>16</v>
      </c>
      <c r="D199" s="39">
        <v>2123.54</v>
      </c>
      <c r="E199" s="55">
        <v>2548.248</v>
      </c>
      <c r="F199" s="39">
        <v>2465.4299999999998</v>
      </c>
      <c r="G199" s="55">
        <v>2958.5159999999996</v>
      </c>
      <c r="H199" s="39">
        <v>2807.29</v>
      </c>
      <c r="I199" s="56">
        <v>3368.748</v>
      </c>
      <c r="J199" s="54"/>
    </row>
    <row r="200" spans="1:10">
      <c r="A200" s="48" t="s">
        <v>229</v>
      </c>
      <c r="B200" s="37" t="s">
        <v>120</v>
      </c>
      <c r="C200" s="49" t="s">
        <v>16</v>
      </c>
      <c r="D200" s="39">
        <v>1782.21</v>
      </c>
      <c r="E200" s="55">
        <v>2138.652</v>
      </c>
      <c r="F200" s="39">
        <v>2124.09</v>
      </c>
      <c r="G200" s="55">
        <v>2548.9079999999999</v>
      </c>
      <c r="H200" s="39">
        <v>2465.96</v>
      </c>
      <c r="I200" s="56">
        <v>2959.152</v>
      </c>
      <c r="J200" s="54"/>
    </row>
    <row r="201" spans="1:10" ht="15.75" customHeight="1">
      <c r="A201" s="48" t="s">
        <v>227</v>
      </c>
      <c r="B201" s="37" t="s">
        <v>77</v>
      </c>
      <c r="C201" s="49" t="s">
        <v>16</v>
      </c>
      <c r="D201" s="39">
        <v>2512.7600000000002</v>
      </c>
      <c r="E201" s="55">
        <v>3015.3120000000004</v>
      </c>
      <c r="F201" s="39">
        <v>2888.82</v>
      </c>
      <c r="G201" s="55">
        <v>3466.5840000000003</v>
      </c>
      <c r="H201" s="39">
        <v>3264.87</v>
      </c>
      <c r="I201" s="56">
        <v>3917.8439999999996</v>
      </c>
      <c r="J201" s="54"/>
    </row>
    <row r="202" spans="1:10" ht="15.75" customHeight="1" thickBot="1">
      <c r="A202" s="50" t="s">
        <v>228</v>
      </c>
      <c r="B202" s="45">
        <v>577</v>
      </c>
      <c r="C202" s="51" t="s">
        <v>16</v>
      </c>
      <c r="D202" s="52">
        <v>2118.87</v>
      </c>
      <c r="E202" s="91">
        <v>2542.6439999999998</v>
      </c>
      <c r="F202" s="52">
        <v>2429.6999999999998</v>
      </c>
      <c r="G202" s="91">
        <v>2915.64</v>
      </c>
      <c r="H202" s="52">
        <v>2740.47</v>
      </c>
      <c r="I202" s="92">
        <v>3288.5639999999999</v>
      </c>
      <c r="J202" s="54"/>
    </row>
    <row r="203" spans="1:10" ht="15.75" thickBot="1">
      <c r="A203" s="131" t="s">
        <v>55</v>
      </c>
      <c r="B203" s="132"/>
      <c r="C203" s="132"/>
      <c r="D203" s="132"/>
      <c r="E203" s="132"/>
      <c r="F203" s="132"/>
      <c r="G203" s="132"/>
      <c r="H203" s="132"/>
      <c r="I203" s="133"/>
      <c r="J203" s="88"/>
    </row>
    <row r="204" spans="1:10" ht="15.75" thickBot="1">
      <c r="A204" s="48" t="s">
        <v>56</v>
      </c>
      <c r="B204" s="37" t="s">
        <v>57</v>
      </c>
      <c r="C204" s="11" t="s">
        <v>16</v>
      </c>
      <c r="D204" s="39">
        <v>2884.89</v>
      </c>
      <c r="E204" s="16">
        <v>3461.8679999999999</v>
      </c>
      <c r="F204" s="39">
        <v>3195.73</v>
      </c>
      <c r="G204" s="12">
        <v>3834.8759999999997</v>
      </c>
      <c r="H204" s="39">
        <v>3506.49</v>
      </c>
      <c r="I204" s="13">
        <v>4207.7879999999996</v>
      </c>
      <c r="J204" s="14"/>
    </row>
    <row r="205" spans="1:10" ht="15.75" thickBot="1">
      <c r="A205" s="131" t="s">
        <v>81</v>
      </c>
      <c r="B205" s="132"/>
      <c r="C205" s="132"/>
      <c r="D205" s="132"/>
      <c r="E205" s="132"/>
      <c r="F205" s="132"/>
      <c r="G205" s="132"/>
      <c r="H205" s="132"/>
      <c r="I205" s="133"/>
      <c r="J205" s="88"/>
    </row>
    <row r="206" spans="1:10" ht="15.75" customHeight="1">
      <c r="A206" s="48" t="s">
        <v>231</v>
      </c>
      <c r="B206" s="37">
        <v>3734</v>
      </c>
      <c r="C206" s="49" t="s">
        <v>16</v>
      </c>
      <c r="D206" s="39">
        <v>1575.85</v>
      </c>
      <c r="E206" s="55">
        <v>1891.0199999999998</v>
      </c>
      <c r="F206" s="39">
        <v>1917.74</v>
      </c>
      <c r="G206" s="55">
        <v>2301.288</v>
      </c>
      <c r="H206" s="39">
        <v>2259.59</v>
      </c>
      <c r="I206" s="56">
        <v>2711.5080000000003</v>
      </c>
      <c r="J206" s="54"/>
    </row>
    <row r="207" spans="1:10" ht="15.75" customHeight="1" thickBot="1">
      <c r="A207" s="48" t="s">
        <v>122</v>
      </c>
      <c r="B207" s="37">
        <v>7740</v>
      </c>
      <c r="C207" s="49" t="s">
        <v>16</v>
      </c>
      <c r="D207" s="39">
        <v>2532.08</v>
      </c>
      <c r="E207" s="12">
        <v>3038.4959999999996</v>
      </c>
      <c r="F207" s="39">
        <v>2908.14</v>
      </c>
      <c r="G207" s="12">
        <v>3489.7679999999996</v>
      </c>
      <c r="H207" s="39">
        <v>3284.19</v>
      </c>
      <c r="I207" s="13">
        <v>3941.0279999999998</v>
      </c>
      <c r="J207" s="14"/>
    </row>
    <row r="208" spans="1:10" ht="15.75" thickBot="1">
      <c r="A208" s="136" t="s">
        <v>124</v>
      </c>
      <c r="B208" s="137"/>
      <c r="C208" s="137"/>
      <c r="D208" s="137"/>
      <c r="E208" s="137"/>
      <c r="F208" s="137"/>
      <c r="G208" s="137"/>
      <c r="H208" s="137"/>
      <c r="I208" s="138"/>
      <c r="J208" s="82"/>
    </row>
    <row r="209" spans="1:10" ht="15.75" thickBot="1">
      <c r="A209" s="160" t="s">
        <v>97</v>
      </c>
      <c r="B209" s="161"/>
      <c r="C209" s="161"/>
      <c r="D209" s="161"/>
      <c r="E209" s="161"/>
      <c r="F209" s="161"/>
      <c r="G209" s="161"/>
      <c r="H209" s="161"/>
      <c r="I209" s="162"/>
      <c r="J209" s="88"/>
    </row>
    <row r="210" spans="1:10" ht="15.75" thickBot="1">
      <c r="A210" s="59" t="s">
        <v>134</v>
      </c>
      <c r="B210" s="60">
        <v>531</v>
      </c>
      <c r="C210" s="61" t="s">
        <v>16</v>
      </c>
      <c r="D210" s="62">
        <v>1333.76</v>
      </c>
      <c r="E210" s="95">
        <v>1600.5119999999999</v>
      </c>
      <c r="F210" s="62">
        <v>1616.21</v>
      </c>
      <c r="G210" s="95">
        <v>1939.452</v>
      </c>
      <c r="H210" s="62">
        <v>1898.68</v>
      </c>
      <c r="I210" s="96">
        <v>2278.4160000000002</v>
      </c>
      <c r="J210" s="54"/>
    </row>
    <row r="211" spans="1:10" ht="15.75" thickBot="1">
      <c r="A211" s="157" t="s">
        <v>42</v>
      </c>
      <c r="B211" s="170"/>
      <c r="C211" s="158"/>
      <c r="D211" s="158"/>
      <c r="E211" s="158"/>
      <c r="F211" s="158"/>
      <c r="G211" s="158"/>
      <c r="H211" s="158"/>
      <c r="I211" s="159"/>
      <c r="J211" s="88"/>
    </row>
    <row r="212" spans="1:10" ht="15.75" thickBot="1">
      <c r="A212" s="160" t="s">
        <v>43</v>
      </c>
      <c r="B212" s="161"/>
      <c r="C212" s="161"/>
      <c r="D212" s="161"/>
      <c r="E212" s="161"/>
      <c r="F212" s="161"/>
      <c r="G212" s="161"/>
      <c r="H212" s="161"/>
      <c r="I212" s="162"/>
      <c r="J212" s="88"/>
    </row>
    <row r="213" spans="1:10" ht="15.75" thickBot="1">
      <c r="A213" s="63" t="s">
        <v>242</v>
      </c>
      <c r="B213" s="64">
        <v>805</v>
      </c>
      <c r="C213" s="61" t="s">
        <v>16</v>
      </c>
      <c r="D213" s="62">
        <v>1600.45</v>
      </c>
      <c r="E213" s="95">
        <v>1920.54</v>
      </c>
      <c r="F213" s="62">
        <v>1882.91</v>
      </c>
      <c r="G213" s="95">
        <v>2259.4920000000002</v>
      </c>
      <c r="H213" s="62">
        <v>2165.36</v>
      </c>
      <c r="I213" s="95">
        <v>2598.4320000000002</v>
      </c>
      <c r="J213" s="54"/>
    </row>
    <row r="214" spans="1:10" ht="15.75" thickBot="1">
      <c r="A214" s="172" t="s">
        <v>52</v>
      </c>
      <c r="B214" s="173"/>
      <c r="C214" s="173"/>
      <c r="D214" s="173"/>
      <c r="E214" s="173"/>
      <c r="F214" s="173"/>
      <c r="G214" s="173"/>
      <c r="H214" s="173"/>
      <c r="I214" s="174"/>
      <c r="J214" s="88"/>
    </row>
    <row r="215" spans="1:10">
      <c r="A215" s="20" t="s">
        <v>232</v>
      </c>
      <c r="B215" s="21" t="s">
        <v>234</v>
      </c>
      <c r="C215" s="22" t="s">
        <v>16</v>
      </c>
      <c r="D215" s="23">
        <v>3139.41</v>
      </c>
      <c r="E215" s="65">
        <v>3767.2919999999995</v>
      </c>
      <c r="F215" s="23">
        <v>3450.24</v>
      </c>
      <c r="G215" s="66">
        <v>4140.2879999999996</v>
      </c>
      <c r="H215" s="23">
        <v>3761.01</v>
      </c>
      <c r="I215" s="67">
        <v>4513.2120000000004</v>
      </c>
      <c r="J215" s="14"/>
    </row>
    <row r="216" spans="1:10" ht="15.75" thickBot="1">
      <c r="A216" s="50" t="s">
        <v>233</v>
      </c>
      <c r="B216" s="45" t="s">
        <v>235</v>
      </c>
      <c r="C216" s="31" t="s">
        <v>16</v>
      </c>
      <c r="D216" s="52">
        <v>1981.44</v>
      </c>
      <c r="E216" s="68">
        <v>2377.7280000000001</v>
      </c>
      <c r="F216" s="52">
        <v>2292.27</v>
      </c>
      <c r="G216" s="32">
        <v>2750.7239999999997</v>
      </c>
      <c r="H216" s="52">
        <v>2603.02</v>
      </c>
      <c r="I216" s="33">
        <v>3123.6239999999998</v>
      </c>
      <c r="J216" s="14"/>
    </row>
    <row r="217" spans="1:10" ht="15.75" thickBot="1">
      <c r="A217" s="172" t="s">
        <v>59</v>
      </c>
      <c r="B217" s="173"/>
      <c r="C217" s="173"/>
      <c r="D217" s="173"/>
      <c r="E217" s="173"/>
      <c r="F217" s="173"/>
      <c r="G217" s="173"/>
      <c r="H217" s="173"/>
      <c r="I217" s="174"/>
      <c r="J217" s="88"/>
    </row>
    <row r="218" spans="1:10">
      <c r="A218" s="48" t="s">
        <v>236</v>
      </c>
      <c r="B218" s="37">
        <v>362</v>
      </c>
      <c r="C218" s="11" t="s">
        <v>16</v>
      </c>
      <c r="D218" s="39">
        <v>2227.85</v>
      </c>
      <c r="E218" s="28">
        <v>2673.4199999999996</v>
      </c>
      <c r="F218" s="39">
        <v>2569.73</v>
      </c>
      <c r="G218" s="18">
        <v>3083.6759999999999</v>
      </c>
      <c r="H218" s="39">
        <v>2911.6</v>
      </c>
      <c r="I218" s="19">
        <v>3493.9199999999996</v>
      </c>
      <c r="J218" s="14"/>
    </row>
    <row r="219" spans="1:10">
      <c r="A219" s="48" t="s">
        <v>236</v>
      </c>
      <c r="B219" s="37" t="s">
        <v>238</v>
      </c>
      <c r="C219" s="11" t="s">
        <v>16</v>
      </c>
      <c r="D219" s="39">
        <v>1183.28</v>
      </c>
      <c r="E219" s="28">
        <v>1419.9359999999999</v>
      </c>
      <c r="F219" s="39">
        <v>1525.18</v>
      </c>
      <c r="G219" s="18">
        <v>1830.2160000000001</v>
      </c>
      <c r="H219" s="39">
        <v>1867.03</v>
      </c>
      <c r="I219" s="19">
        <v>2240.4359999999997</v>
      </c>
      <c r="J219" s="14"/>
    </row>
    <row r="220" spans="1:10" ht="15.75" thickBot="1">
      <c r="A220" s="48" t="s">
        <v>237</v>
      </c>
      <c r="B220" s="37" t="s">
        <v>239</v>
      </c>
      <c r="C220" s="11" t="s">
        <v>16</v>
      </c>
      <c r="D220" s="39">
        <v>2000.39</v>
      </c>
      <c r="E220" s="28">
        <v>2400.4679999999998</v>
      </c>
      <c r="F220" s="39">
        <v>2342.27</v>
      </c>
      <c r="G220" s="18">
        <v>2810.7239999999997</v>
      </c>
      <c r="H220" s="39">
        <v>2684.13</v>
      </c>
      <c r="I220" s="19">
        <v>3220.9560000000001</v>
      </c>
      <c r="J220" s="14"/>
    </row>
    <row r="221" spans="1:10" ht="15.75" thickBot="1">
      <c r="A221" s="131" t="s">
        <v>81</v>
      </c>
      <c r="B221" s="132"/>
      <c r="C221" s="132"/>
      <c r="D221" s="132"/>
      <c r="E221" s="132"/>
      <c r="F221" s="132"/>
      <c r="G221" s="132"/>
      <c r="H221" s="132"/>
      <c r="I221" s="133"/>
      <c r="J221" s="88"/>
    </row>
    <row r="222" spans="1:10" ht="15.75" thickBot="1">
      <c r="A222" s="59" t="s">
        <v>123</v>
      </c>
      <c r="B222" s="69" t="s">
        <v>95</v>
      </c>
      <c r="C222" s="70" t="s">
        <v>16</v>
      </c>
      <c r="D222" s="62">
        <v>2348.56</v>
      </c>
      <c r="E222" s="71">
        <v>2818.2719999999999</v>
      </c>
      <c r="F222" s="62">
        <v>2690.45</v>
      </c>
      <c r="G222" s="72">
        <v>3228.5399999999995</v>
      </c>
      <c r="H222" s="62">
        <v>3032.3</v>
      </c>
      <c r="I222" s="73">
        <v>3638.76</v>
      </c>
      <c r="J222" s="14"/>
    </row>
    <row r="223" spans="1:10" ht="15.75" thickBot="1">
      <c r="A223" s="175"/>
      <c r="B223" s="176"/>
      <c r="C223" s="176"/>
      <c r="D223" s="176"/>
      <c r="E223" s="176"/>
      <c r="F223" s="176"/>
      <c r="G223" s="176"/>
      <c r="H223" s="176"/>
      <c r="I223" s="177"/>
      <c r="J223" s="74"/>
    </row>
    <row r="224" spans="1:10" ht="15.75" thickBot="1">
      <c r="A224" s="178" t="s">
        <v>125</v>
      </c>
      <c r="B224" s="179"/>
      <c r="C224" s="179"/>
      <c r="D224" s="179"/>
      <c r="E224" s="179"/>
      <c r="F224" s="179"/>
      <c r="G224" s="179"/>
      <c r="H224" s="179"/>
      <c r="I224" s="180"/>
      <c r="J224" s="97"/>
    </row>
    <row r="225" spans="1:10" ht="15.75" thickBot="1">
      <c r="A225" s="131" t="s">
        <v>126</v>
      </c>
      <c r="B225" s="132"/>
      <c r="C225" s="132"/>
      <c r="D225" s="132"/>
      <c r="E225" s="132"/>
      <c r="F225" s="132"/>
      <c r="G225" s="132"/>
      <c r="H225" s="132"/>
      <c r="I225" s="133"/>
      <c r="J225" s="88"/>
    </row>
    <row r="226" spans="1:10" ht="39" thickBot="1">
      <c r="A226" s="59" t="s">
        <v>127</v>
      </c>
      <c r="B226" s="69" t="s">
        <v>128</v>
      </c>
      <c r="C226" s="70" t="s">
        <v>129</v>
      </c>
      <c r="D226" s="62">
        <v>6873.5049924045243</v>
      </c>
      <c r="E226" s="32">
        <v>8248.205990885428</v>
      </c>
      <c r="F226" s="62">
        <v>8831.6946806436245</v>
      </c>
      <c r="G226" s="32">
        <v>10598.033616772349</v>
      </c>
      <c r="H226" s="62">
        <v>10789.884368882724</v>
      </c>
      <c r="I226" s="33">
        <v>12947.861242659268</v>
      </c>
      <c r="J226" s="14"/>
    </row>
    <row r="229" spans="1:10" ht="15" customHeight="1">
      <c r="A229" s="75" t="s">
        <v>241</v>
      </c>
      <c r="B229" s="75"/>
      <c r="C229" s="75"/>
      <c r="D229" s="75"/>
      <c r="E229" s="75"/>
      <c r="F229" s="75"/>
      <c r="G229" s="101" t="s">
        <v>247</v>
      </c>
      <c r="H229" s="101"/>
      <c r="I229" s="75"/>
      <c r="J229" s="75"/>
    </row>
  </sheetData>
  <mergeCells count="49">
    <mergeCell ref="A223:I223"/>
    <mergeCell ref="A224:I224"/>
    <mergeCell ref="A225:I225"/>
    <mergeCell ref="A209:I209"/>
    <mergeCell ref="A211:I211"/>
    <mergeCell ref="A212:I212"/>
    <mergeCell ref="A214:I214"/>
    <mergeCell ref="A217:I217"/>
    <mergeCell ref="A221:I221"/>
    <mergeCell ref="A208:I208"/>
    <mergeCell ref="A162:I162"/>
    <mergeCell ref="A165:I165"/>
    <mergeCell ref="A173:I173"/>
    <mergeCell ref="A176:I176"/>
    <mergeCell ref="A177:I177"/>
    <mergeCell ref="A178:I178"/>
    <mergeCell ref="A185:I185"/>
    <mergeCell ref="A186:I186"/>
    <mergeCell ref="A189:I189"/>
    <mergeCell ref="A203:I203"/>
    <mergeCell ref="A205:I205"/>
    <mergeCell ref="A158:I158"/>
    <mergeCell ref="A52:I52"/>
    <mergeCell ref="A56:I56"/>
    <mergeCell ref="A57:I57"/>
    <mergeCell ref="A62:I62"/>
    <mergeCell ref="A67:I67"/>
    <mergeCell ref="A74:I74"/>
    <mergeCell ref="A82:I82"/>
    <mergeCell ref="A121:I121"/>
    <mergeCell ref="A147:I147"/>
    <mergeCell ref="A148:I148"/>
    <mergeCell ref="A157:I157"/>
    <mergeCell ref="A15:I15"/>
    <mergeCell ref="D2:I2"/>
    <mergeCell ref="A4:I4"/>
    <mergeCell ref="A6:I6"/>
    <mergeCell ref="A7:A12"/>
    <mergeCell ref="B7:B12"/>
    <mergeCell ref="C7:C12"/>
    <mergeCell ref="D7:I8"/>
    <mergeCell ref="D9:E9"/>
    <mergeCell ref="F9:G9"/>
    <mergeCell ref="H9:I9"/>
    <mergeCell ref="D10:E11"/>
    <mergeCell ref="F10:G11"/>
    <mergeCell ref="H10:I11"/>
    <mergeCell ref="A13:I13"/>
    <mergeCell ref="A14:I14"/>
  </mergeCells>
  <pageMargins left="0.70866141732283472" right="0.15748031496062992" top="0.23622047244094491" bottom="0.43" header="0.27559055118110237" footer="0.15748031496062992"/>
  <pageSetup paperSize="9" scale="81" fitToHeight="10" orientation="portrait" r:id="rId1"/>
  <rowBreaks count="2" manualBreakCount="2">
    <brk id="120" max="8" man="1"/>
    <brk id="17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Q98"/>
  <sheetViews>
    <sheetView tabSelected="1" view="pageBreakPreview" zoomScaleNormal="100" zoomScaleSheetLayoutView="100" workbookViewId="0">
      <selection activeCell="E2" sqref="E2"/>
    </sheetView>
  </sheetViews>
  <sheetFormatPr defaultRowHeight="15"/>
  <cols>
    <col min="1" max="1" width="4.42578125" style="128" customWidth="1"/>
    <col min="2" max="2" width="69.7109375" style="115" customWidth="1"/>
    <col min="3" max="3" width="8.7109375" style="121" customWidth="1"/>
    <col min="4" max="4" width="8.7109375" style="115" customWidth="1"/>
    <col min="5" max="5" width="10" style="115" customWidth="1"/>
    <col min="6" max="11" width="0" style="76" hidden="1" customWidth="1"/>
    <col min="12" max="16384" width="9.140625" style="76"/>
  </cols>
  <sheetData>
    <row r="1" spans="1:7">
      <c r="B1" s="76"/>
      <c r="C1" s="116"/>
      <c r="D1" s="189" t="s">
        <v>244</v>
      </c>
      <c r="E1" s="189"/>
    </row>
    <row r="2" spans="1:7">
      <c r="A2" s="126"/>
      <c r="B2" s="104"/>
      <c r="C2" s="117"/>
      <c r="D2" s="122"/>
      <c r="E2" s="130" t="s">
        <v>411</v>
      </c>
    </row>
    <row r="3" spans="1:7">
      <c r="A3" s="126"/>
      <c r="B3" s="104"/>
      <c r="C3" s="107"/>
      <c r="D3" s="108"/>
      <c r="E3" s="108"/>
    </row>
    <row r="4" spans="1:7">
      <c r="A4" s="126"/>
      <c r="B4" s="104"/>
      <c r="C4" s="107"/>
      <c r="D4" s="108"/>
      <c r="E4" s="108"/>
    </row>
    <row r="5" spans="1:7">
      <c r="A5" s="126"/>
      <c r="B5" s="104"/>
      <c r="C5" s="117"/>
      <c r="D5" s="122"/>
      <c r="E5" s="123"/>
    </row>
    <row r="6" spans="1:7">
      <c r="A6" s="126"/>
      <c r="B6" s="104"/>
      <c r="C6" s="107"/>
      <c r="D6" s="108"/>
      <c r="E6" s="108"/>
    </row>
    <row r="7" spans="1:7">
      <c r="A7" s="126"/>
      <c r="B7" s="190" t="s">
        <v>249</v>
      </c>
      <c r="C7" s="190"/>
      <c r="D7" s="190"/>
      <c r="E7" s="190"/>
    </row>
    <row r="8" spans="1:7" ht="33" customHeight="1">
      <c r="A8" s="193" t="s">
        <v>408</v>
      </c>
      <c r="B8" s="193"/>
      <c r="C8" s="193"/>
      <c r="D8" s="193"/>
      <c r="E8" s="193"/>
    </row>
    <row r="9" spans="1:7">
      <c r="A9" s="126"/>
      <c r="B9" s="104"/>
      <c r="C9" s="107"/>
      <c r="D9" s="112"/>
      <c r="E9" s="112"/>
    </row>
    <row r="10" spans="1:7">
      <c r="A10" s="126"/>
      <c r="B10" s="107" t="s">
        <v>324</v>
      </c>
      <c r="C10" s="107"/>
      <c r="D10" s="112"/>
      <c r="E10" s="112"/>
    </row>
    <row r="11" spans="1:7">
      <c r="A11" s="191" t="s">
        <v>248</v>
      </c>
      <c r="B11" s="192" t="s">
        <v>243</v>
      </c>
      <c r="C11" s="192" t="s">
        <v>1</v>
      </c>
      <c r="D11" s="186" t="s">
        <v>250</v>
      </c>
      <c r="E11" s="186"/>
    </row>
    <row r="12" spans="1:7">
      <c r="A12" s="191"/>
      <c r="B12" s="192"/>
      <c r="C12" s="192"/>
      <c r="D12" s="186" t="s">
        <v>2</v>
      </c>
      <c r="E12" s="186" t="s">
        <v>3</v>
      </c>
    </row>
    <row r="13" spans="1:7">
      <c r="A13" s="191"/>
      <c r="B13" s="192"/>
      <c r="C13" s="192"/>
      <c r="D13" s="186"/>
      <c r="E13" s="186"/>
    </row>
    <row r="14" spans="1:7">
      <c r="A14" s="186" t="s">
        <v>362</v>
      </c>
      <c r="B14" s="186"/>
      <c r="C14" s="186"/>
      <c r="D14" s="186"/>
      <c r="E14" s="186"/>
      <c r="F14" s="187" t="s">
        <v>406</v>
      </c>
      <c r="G14" s="187"/>
    </row>
    <row r="15" spans="1:7" ht="15" customHeight="1">
      <c r="A15" s="182" t="s">
        <v>410</v>
      </c>
      <c r="B15" s="182"/>
      <c r="C15" s="182"/>
      <c r="D15" s="182"/>
      <c r="E15" s="183"/>
      <c r="F15" s="187"/>
      <c r="G15" s="187"/>
    </row>
    <row r="16" spans="1:7">
      <c r="A16" s="129" t="s">
        <v>325</v>
      </c>
      <c r="B16" s="109" t="s">
        <v>409</v>
      </c>
      <c r="C16" s="124" t="s">
        <v>323</v>
      </c>
      <c r="D16" s="125">
        <v>987.9</v>
      </c>
      <c r="E16" s="125">
        <v>1205.2437917007987</v>
      </c>
      <c r="F16" s="187"/>
      <c r="G16" s="187"/>
    </row>
    <row r="17" spans="1:9 16371:16371">
      <c r="A17" s="182" t="s">
        <v>363</v>
      </c>
      <c r="B17" s="182"/>
      <c r="C17" s="182"/>
      <c r="D17" s="182"/>
      <c r="E17" s="183"/>
      <c r="F17" s="187"/>
      <c r="G17" s="187"/>
      <c r="H17" s="188" t="s">
        <v>407</v>
      </c>
      <c r="I17" s="188"/>
      <c r="XEQ17" s="102">
        <v>0</v>
      </c>
    </row>
    <row r="18" spans="1:9 16371:16371">
      <c r="A18" s="129" t="s">
        <v>326</v>
      </c>
      <c r="B18" s="109" t="s">
        <v>265</v>
      </c>
      <c r="C18" s="118" t="s">
        <v>245</v>
      </c>
      <c r="D18" s="103">
        <v>1264.9000000000001</v>
      </c>
      <c r="E18" s="103">
        <v>1543.18</v>
      </c>
      <c r="F18" s="76">
        <v>1180.8900000000001</v>
      </c>
      <c r="G18" s="76">
        <v>1440.69</v>
      </c>
      <c r="H18" s="102">
        <f>D18-F18</f>
        <v>84.009999999999991</v>
      </c>
      <c r="I18" s="102">
        <f>E18-G18</f>
        <v>102.49000000000001</v>
      </c>
    </row>
    <row r="19" spans="1:9 16371:16371">
      <c r="A19" s="129" t="s">
        <v>327</v>
      </c>
      <c r="B19" s="109" t="s">
        <v>266</v>
      </c>
      <c r="C19" s="118" t="s">
        <v>245</v>
      </c>
      <c r="D19" s="103">
        <v>1322.66</v>
      </c>
      <c r="E19" s="103">
        <v>1613.65</v>
      </c>
      <c r="F19" s="76">
        <v>1234.82</v>
      </c>
      <c r="G19" s="76">
        <v>1506.48</v>
      </c>
      <c r="H19" s="102">
        <f t="shared" ref="H19:H82" si="0">D19-F19</f>
        <v>87.840000000000146</v>
      </c>
      <c r="I19" s="102">
        <f t="shared" ref="I19:I82" si="1">E19-G19</f>
        <v>107.17000000000007</v>
      </c>
    </row>
    <row r="20" spans="1:9 16371:16371">
      <c r="A20" s="129" t="s">
        <v>328</v>
      </c>
      <c r="B20" s="109" t="s">
        <v>267</v>
      </c>
      <c r="C20" s="118" t="s">
        <v>245</v>
      </c>
      <c r="D20" s="103">
        <v>869.95</v>
      </c>
      <c r="E20" s="103">
        <v>1061.3400000000001</v>
      </c>
      <c r="F20" s="76">
        <v>812.18</v>
      </c>
      <c r="G20" s="76">
        <v>990.8599999999999</v>
      </c>
      <c r="H20" s="102">
        <f t="shared" si="0"/>
        <v>57.770000000000095</v>
      </c>
      <c r="I20" s="102">
        <f t="shared" si="1"/>
        <v>70.480000000000246</v>
      </c>
    </row>
    <row r="21" spans="1:9 16371:16371">
      <c r="A21" s="129" t="s">
        <v>329</v>
      </c>
      <c r="B21" s="109" t="s">
        <v>268</v>
      </c>
      <c r="C21" s="118" t="s">
        <v>245</v>
      </c>
      <c r="D21" s="103">
        <v>558.23</v>
      </c>
      <c r="E21" s="103">
        <v>681.04</v>
      </c>
      <c r="F21" s="76">
        <v>521.16</v>
      </c>
      <c r="G21" s="76">
        <v>635.81999999999994</v>
      </c>
      <c r="H21" s="102">
        <f t="shared" si="0"/>
        <v>37.07000000000005</v>
      </c>
      <c r="I21" s="102">
        <f t="shared" si="1"/>
        <v>45.220000000000027</v>
      </c>
    </row>
    <row r="22" spans="1:9 16371:16371">
      <c r="A22" s="129" t="s">
        <v>330</v>
      </c>
      <c r="B22" s="109" t="s">
        <v>269</v>
      </c>
      <c r="C22" s="118" t="s">
        <v>245</v>
      </c>
      <c r="D22" s="103">
        <v>309.45999999999998</v>
      </c>
      <c r="E22" s="103">
        <v>377.53999999999996</v>
      </c>
      <c r="F22" s="76">
        <v>309.45999999999998</v>
      </c>
      <c r="G22" s="76">
        <v>377.53999999999996</v>
      </c>
      <c r="H22" s="102">
        <f t="shared" si="0"/>
        <v>0</v>
      </c>
      <c r="I22" s="102">
        <f t="shared" si="1"/>
        <v>0</v>
      </c>
    </row>
    <row r="23" spans="1:9 16371:16371">
      <c r="A23" s="129" t="s">
        <v>331</v>
      </c>
      <c r="B23" s="109" t="s">
        <v>270</v>
      </c>
      <c r="C23" s="118" t="s">
        <v>245</v>
      </c>
      <c r="D23" s="103">
        <v>868.11</v>
      </c>
      <c r="E23" s="103">
        <v>1059.0899999999999</v>
      </c>
      <c r="F23" s="76">
        <v>810.45</v>
      </c>
      <c r="G23" s="76">
        <v>988.75</v>
      </c>
      <c r="H23" s="102">
        <f t="shared" si="0"/>
        <v>57.659999999999968</v>
      </c>
      <c r="I23" s="102">
        <f t="shared" si="1"/>
        <v>70.339999999999918</v>
      </c>
    </row>
    <row r="24" spans="1:9 16371:16371">
      <c r="A24" s="129" t="s">
        <v>332</v>
      </c>
      <c r="B24" s="109" t="s">
        <v>271</v>
      </c>
      <c r="C24" s="118" t="s">
        <v>245</v>
      </c>
      <c r="D24" s="103">
        <v>811.81</v>
      </c>
      <c r="E24" s="103">
        <v>990.41</v>
      </c>
      <c r="F24" s="76">
        <v>725.35</v>
      </c>
      <c r="G24" s="76">
        <v>884.93000000000006</v>
      </c>
      <c r="H24" s="102">
        <f t="shared" si="0"/>
        <v>86.459999999999923</v>
      </c>
      <c r="I24" s="102">
        <f t="shared" si="1"/>
        <v>105.4799999999999</v>
      </c>
    </row>
    <row r="25" spans="1:9 16371:16371" ht="25.5">
      <c r="A25" s="129" t="s">
        <v>333</v>
      </c>
      <c r="B25" s="109" t="s">
        <v>272</v>
      </c>
      <c r="C25" s="118" t="s">
        <v>245</v>
      </c>
      <c r="D25" s="103">
        <v>752.98</v>
      </c>
      <c r="E25" s="103">
        <v>918.64</v>
      </c>
      <c r="F25" s="76">
        <v>702.97</v>
      </c>
      <c r="G25" s="76">
        <v>857.62</v>
      </c>
      <c r="H25" s="102">
        <f t="shared" si="0"/>
        <v>50.009999999999991</v>
      </c>
      <c r="I25" s="102">
        <f t="shared" si="1"/>
        <v>61.019999999999982</v>
      </c>
    </row>
    <row r="26" spans="1:9 16371:16371">
      <c r="A26" s="129" t="s">
        <v>334</v>
      </c>
      <c r="B26" s="109" t="s">
        <v>254</v>
      </c>
      <c r="C26" s="118" t="s">
        <v>245</v>
      </c>
      <c r="D26" s="103">
        <v>1043.79</v>
      </c>
      <c r="E26" s="103">
        <v>1273.42</v>
      </c>
      <c r="F26" s="76">
        <v>974.46</v>
      </c>
      <c r="G26" s="76">
        <v>1188.8400000000001</v>
      </c>
      <c r="H26" s="102">
        <f t="shared" si="0"/>
        <v>69.329999999999927</v>
      </c>
      <c r="I26" s="102">
        <f t="shared" si="1"/>
        <v>84.579999999999927</v>
      </c>
    </row>
    <row r="27" spans="1:9 16371:16371">
      <c r="A27" s="129" t="s">
        <v>335</v>
      </c>
      <c r="B27" s="109" t="s">
        <v>273</v>
      </c>
      <c r="C27" s="118" t="s">
        <v>245</v>
      </c>
      <c r="D27" s="103">
        <v>1291.74</v>
      </c>
      <c r="E27" s="103">
        <v>1575.92</v>
      </c>
      <c r="F27" s="76">
        <v>1205.95</v>
      </c>
      <c r="G27" s="76">
        <v>1471.26</v>
      </c>
      <c r="H27" s="102">
        <f t="shared" si="0"/>
        <v>85.789999999999964</v>
      </c>
      <c r="I27" s="102">
        <f t="shared" si="1"/>
        <v>104.66000000000008</v>
      </c>
    </row>
    <row r="28" spans="1:9 16371:16371">
      <c r="A28" s="129" t="s">
        <v>336</v>
      </c>
      <c r="B28" s="109" t="s">
        <v>274</v>
      </c>
      <c r="C28" s="118" t="s">
        <v>245</v>
      </c>
      <c r="D28" s="103">
        <v>1149.03</v>
      </c>
      <c r="E28" s="103">
        <v>1401.82</v>
      </c>
      <c r="F28" s="76">
        <v>1072.71</v>
      </c>
      <c r="G28" s="76">
        <v>1308.71</v>
      </c>
      <c r="H28" s="102">
        <f t="shared" si="0"/>
        <v>76.319999999999936</v>
      </c>
      <c r="I28" s="102">
        <f t="shared" si="1"/>
        <v>93.1099999999999</v>
      </c>
    </row>
    <row r="29" spans="1:9 16371:16371">
      <c r="A29" s="129" t="s">
        <v>337</v>
      </c>
      <c r="B29" s="109" t="s">
        <v>255</v>
      </c>
      <c r="C29" s="118" t="s">
        <v>245</v>
      </c>
      <c r="D29" s="103">
        <v>773.11</v>
      </c>
      <c r="E29" s="103">
        <v>943.19</v>
      </c>
      <c r="F29" s="76">
        <v>721.76</v>
      </c>
      <c r="G29" s="76">
        <v>880.55</v>
      </c>
      <c r="H29" s="102">
        <f t="shared" si="0"/>
        <v>51.350000000000023</v>
      </c>
      <c r="I29" s="102">
        <f t="shared" si="1"/>
        <v>62.6400000000001</v>
      </c>
    </row>
    <row r="30" spans="1:9 16371:16371" ht="25.5">
      <c r="A30" s="129" t="s">
        <v>338</v>
      </c>
      <c r="B30" s="109" t="s">
        <v>275</v>
      </c>
      <c r="C30" s="118" t="s">
        <v>245</v>
      </c>
      <c r="D30" s="103">
        <v>570.41999999999996</v>
      </c>
      <c r="E30" s="103">
        <v>695.91</v>
      </c>
      <c r="F30" s="76">
        <v>532.53</v>
      </c>
      <c r="G30" s="76">
        <v>649.68999999999994</v>
      </c>
      <c r="H30" s="102">
        <f t="shared" si="0"/>
        <v>37.889999999999986</v>
      </c>
      <c r="I30" s="102">
        <f t="shared" si="1"/>
        <v>46.220000000000027</v>
      </c>
    </row>
    <row r="31" spans="1:9 16371:16371" ht="25.5">
      <c r="A31" s="129" t="s">
        <v>339</v>
      </c>
      <c r="B31" s="109" t="s">
        <v>276</v>
      </c>
      <c r="C31" s="118" t="s">
        <v>245</v>
      </c>
      <c r="D31" s="103">
        <v>875.93</v>
      </c>
      <c r="E31" s="103">
        <v>1068.6299999999999</v>
      </c>
      <c r="F31" s="76">
        <v>817.75</v>
      </c>
      <c r="G31" s="76">
        <v>997.66</v>
      </c>
      <c r="H31" s="102">
        <f t="shared" si="0"/>
        <v>58.17999999999995</v>
      </c>
      <c r="I31" s="102">
        <f t="shared" si="1"/>
        <v>70.969999999999914</v>
      </c>
    </row>
    <row r="32" spans="1:9 16371:16371">
      <c r="A32" s="129" t="s">
        <v>340</v>
      </c>
      <c r="B32" s="109" t="s">
        <v>277</v>
      </c>
      <c r="C32" s="118" t="s">
        <v>245</v>
      </c>
      <c r="D32" s="103">
        <v>2557.5300000000002</v>
      </c>
      <c r="E32" s="103">
        <v>3120.19</v>
      </c>
      <c r="F32" s="76">
        <v>2387.67</v>
      </c>
      <c r="G32" s="76">
        <v>2912.96</v>
      </c>
      <c r="H32" s="102">
        <f t="shared" si="0"/>
        <v>169.86000000000013</v>
      </c>
      <c r="I32" s="102">
        <f t="shared" si="1"/>
        <v>207.23000000000002</v>
      </c>
    </row>
    <row r="33" spans="1:9">
      <c r="A33" s="129" t="s">
        <v>341</v>
      </c>
      <c r="B33" s="109" t="s">
        <v>278</v>
      </c>
      <c r="C33" s="118" t="s">
        <v>245</v>
      </c>
      <c r="D33" s="103">
        <v>2107.6</v>
      </c>
      <c r="E33" s="103">
        <v>2571.27</v>
      </c>
      <c r="F33" s="76">
        <v>1967.62</v>
      </c>
      <c r="G33" s="76">
        <v>2400.5</v>
      </c>
      <c r="H33" s="102">
        <f t="shared" si="0"/>
        <v>139.98000000000002</v>
      </c>
      <c r="I33" s="102">
        <f t="shared" si="1"/>
        <v>170.76999999999998</v>
      </c>
    </row>
    <row r="34" spans="1:9">
      <c r="A34" s="129" t="s">
        <v>342</v>
      </c>
      <c r="B34" s="109" t="s">
        <v>279</v>
      </c>
      <c r="C34" s="118" t="s">
        <v>245</v>
      </c>
      <c r="D34" s="103">
        <v>946.32</v>
      </c>
      <c r="E34" s="103">
        <v>1154.51</v>
      </c>
      <c r="F34" s="76">
        <v>883.47</v>
      </c>
      <c r="G34" s="76">
        <v>1077.83</v>
      </c>
      <c r="H34" s="102">
        <f t="shared" si="0"/>
        <v>62.850000000000023</v>
      </c>
      <c r="I34" s="102">
        <f t="shared" si="1"/>
        <v>76.680000000000064</v>
      </c>
    </row>
    <row r="35" spans="1:9" ht="16.5" customHeight="1">
      <c r="A35" s="129" t="s">
        <v>343</v>
      </c>
      <c r="B35" s="109" t="s">
        <v>280</v>
      </c>
      <c r="C35" s="118" t="s">
        <v>245</v>
      </c>
      <c r="D35" s="103">
        <v>553.92999999999995</v>
      </c>
      <c r="E35" s="103">
        <v>675.79</v>
      </c>
      <c r="F35" s="76">
        <v>517.14</v>
      </c>
      <c r="G35" s="76">
        <v>630.91</v>
      </c>
      <c r="H35" s="102">
        <f t="shared" si="0"/>
        <v>36.789999999999964</v>
      </c>
      <c r="I35" s="102">
        <f t="shared" si="1"/>
        <v>44.879999999999995</v>
      </c>
    </row>
    <row r="36" spans="1:9">
      <c r="A36" s="129" t="s">
        <v>344</v>
      </c>
      <c r="B36" s="109" t="s">
        <v>256</v>
      </c>
      <c r="C36" s="118" t="s">
        <v>245</v>
      </c>
      <c r="D36" s="103">
        <v>534.46</v>
      </c>
      <c r="E36" s="103">
        <v>652.04000000000008</v>
      </c>
      <c r="F36" s="76">
        <v>498.97</v>
      </c>
      <c r="G36" s="76">
        <v>608.74</v>
      </c>
      <c r="H36" s="102">
        <f t="shared" si="0"/>
        <v>35.490000000000009</v>
      </c>
      <c r="I36" s="102">
        <f t="shared" si="1"/>
        <v>43.300000000000068</v>
      </c>
    </row>
    <row r="37" spans="1:9">
      <c r="A37" s="129" t="s">
        <v>345</v>
      </c>
      <c r="B37" s="109" t="s">
        <v>281</v>
      </c>
      <c r="C37" s="118" t="s">
        <v>245</v>
      </c>
      <c r="D37" s="103">
        <v>2236.7600000000002</v>
      </c>
      <c r="E37" s="103">
        <v>2728.8500000000004</v>
      </c>
      <c r="F37" s="76">
        <v>2088.1999999999998</v>
      </c>
      <c r="G37" s="76">
        <v>2547.6</v>
      </c>
      <c r="H37" s="102">
        <f t="shared" si="0"/>
        <v>148.5600000000004</v>
      </c>
      <c r="I37" s="102">
        <f t="shared" si="1"/>
        <v>181.25000000000045</v>
      </c>
    </row>
    <row r="38" spans="1:9">
      <c r="A38" s="129" t="s">
        <v>346</v>
      </c>
      <c r="B38" s="109" t="s">
        <v>282</v>
      </c>
      <c r="C38" s="118" t="s">
        <v>245</v>
      </c>
      <c r="D38" s="103">
        <v>1242.75</v>
      </c>
      <c r="E38" s="103">
        <v>1516.16</v>
      </c>
      <c r="F38" s="76">
        <v>1160.21</v>
      </c>
      <c r="G38" s="76">
        <v>1415.46</v>
      </c>
      <c r="H38" s="102">
        <f t="shared" si="0"/>
        <v>82.539999999999964</v>
      </c>
      <c r="I38" s="102">
        <f t="shared" si="1"/>
        <v>100.70000000000005</v>
      </c>
    </row>
    <row r="39" spans="1:9">
      <c r="A39" s="129" t="s">
        <v>347</v>
      </c>
      <c r="B39" s="109" t="s">
        <v>283</v>
      </c>
      <c r="C39" s="118" t="s">
        <v>245</v>
      </c>
      <c r="D39" s="103">
        <v>1428</v>
      </c>
      <c r="E39" s="103">
        <v>1742.16</v>
      </c>
      <c r="F39" s="76">
        <v>1333.16</v>
      </c>
      <c r="G39" s="76">
        <v>1626.46</v>
      </c>
      <c r="H39" s="102">
        <f t="shared" si="0"/>
        <v>94.839999999999918</v>
      </c>
      <c r="I39" s="102">
        <f t="shared" si="1"/>
        <v>115.70000000000005</v>
      </c>
    </row>
    <row r="40" spans="1:9" ht="25.5">
      <c r="A40" s="129" t="s">
        <v>348</v>
      </c>
      <c r="B40" s="109" t="s">
        <v>284</v>
      </c>
      <c r="C40" s="118" t="s">
        <v>245</v>
      </c>
      <c r="D40" s="103">
        <v>582</v>
      </c>
      <c r="E40" s="103">
        <v>710.04</v>
      </c>
      <c r="F40" s="76">
        <v>543.34</v>
      </c>
      <c r="G40" s="76">
        <v>662.87</v>
      </c>
      <c r="H40" s="102">
        <f t="shared" si="0"/>
        <v>38.659999999999968</v>
      </c>
      <c r="I40" s="102">
        <f t="shared" si="1"/>
        <v>47.169999999999959</v>
      </c>
    </row>
    <row r="41" spans="1:9" ht="25.5">
      <c r="A41" s="129" t="s">
        <v>349</v>
      </c>
      <c r="B41" s="109" t="s">
        <v>285</v>
      </c>
      <c r="C41" s="118" t="s">
        <v>245</v>
      </c>
      <c r="D41" s="103">
        <v>1036.99</v>
      </c>
      <c r="E41" s="103">
        <v>1265.1300000000001</v>
      </c>
      <c r="F41" s="76">
        <v>968.12</v>
      </c>
      <c r="G41" s="76">
        <v>1181.1100000000001</v>
      </c>
      <c r="H41" s="102">
        <f t="shared" si="0"/>
        <v>68.87</v>
      </c>
      <c r="I41" s="102">
        <f t="shared" si="1"/>
        <v>84.019999999999982</v>
      </c>
    </row>
    <row r="42" spans="1:9">
      <c r="A42" s="129" t="s">
        <v>350</v>
      </c>
      <c r="B42" s="109" t="s">
        <v>286</v>
      </c>
      <c r="C42" s="118" t="s">
        <v>245</v>
      </c>
      <c r="D42" s="103">
        <v>1098.73</v>
      </c>
      <c r="E42" s="103">
        <v>1340.45</v>
      </c>
      <c r="F42" s="76">
        <v>1025.76</v>
      </c>
      <c r="G42" s="76">
        <v>1251.43</v>
      </c>
      <c r="H42" s="102">
        <f t="shared" si="0"/>
        <v>72.970000000000027</v>
      </c>
      <c r="I42" s="102">
        <f t="shared" si="1"/>
        <v>89.019999999999982</v>
      </c>
    </row>
    <row r="43" spans="1:9" ht="25.5">
      <c r="A43" s="129" t="s">
        <v>351</v>
      </c>
      <c r="B43" s="109" t="s">
        <v>287</v>
      </c>
      <c r="C43" s="118" t="s">
        <v>245</v>
      </c>
      <c r="D43" s="103">
        <v>930.29</v>
      </c>
      <c r="E43" s="103">
        <v>1134.95</v>
      </c>
      <c r="F43" s="76">
        <v>868.51</v>
      </c>
      <c r="G43" s="76">
        <v>1059.58</v>
      </c>
      <c r="H43" s="102">
        <f t="shared" si="0"/>
        <v>61.779999999999973</v>
      </c>
      <c r="I43" s="102">
        <f t="shared" si="1"/>
        <v>75.370000000000118</v>
      </c>
    </row>
    <row r="44" spans="1:9">
      <c r="A44" s="129" t="s">
        <v>352</v>
      </c>
      <c r="B44" s="110" t="s">
        <v>260</v>
      </c>
      <c r="C44" s="118" t="s">
        <v>245</v>
      </c>
      <c r="D44" s="103">
        <v>1878.6</v>
      </c>
      <c r="E44" s="103">
        <v>2291.89</v>
      </c>
      <c r="F44" s="76">
        <v>1753.83</v>
      </c>
      <c r="G44" s="76">
        <v>2139.67</v>
      </c>
      <c r="H44" s="102">
        <f t="shared" si="0"/>
        <v>124.76999999999998</v>
      </c>
      <c r="I44" s="102">
        <f t="shared" si="1"/>
        <v>152.2199999999998</v>
      </c>
    </row>
    <row r="45" spans="1:9">
      <c r="A45" s="129" t="s">
        <v>353</v>
      </c>
      <c r="B45" s="110" t="s">
        <v>261</v>
      </c>
      <c r="C45" s="118" t="s">
        <v>245</v>
      </c>
      <c r="D45" s="103">
        <v>1888.84</v>
      </c>
      <c r="E45" s="103">
        <v>2304.38</v>
      </c>
      <c r="F45" s="76">
        <v>1763.39</v>
      </c>
      <c r="G45" s="76">
        <v>2151.34</v>
      </c>
      <c r="H45" s="102">
        <f t="shared" si="0"/>
        <v>125.44999999999982</v>
      </c>
      <c r="I45" s="102">
        <f t="shared" si="1"/>
        <v>153.03999999999996</v>
      </c>
    </row>
    <row r="46" spans="1:9">
      <c r="A46" s="129" t="s">
        <v>354</v>
      </c>
      <c r="B46" s="109" t="s">
        <v>288</v>
      </c>
      <c r="C46" s="118" t="s">
        <v>245</v>
      </c>
      <c r="D46" s="103">
        <v>803.69</v>
      </c>
      <c r="E46" s="103">
        <v>980.5</v>
      </c>
      <c r="F46" s="76">
        <v>750.31</v>
      </c>
      <c r="G46" s="76">
        <v>915.37999999999988</v>
      </c>
      <c r="H46" s="102">
        <f t="shared" si="0"/>
        <v>53.380000000000109</v>
      </c>
      <c r="I46" s="102">
        <f t="shared" si="1"/>
        <v>65.120000000000118</v>
      </c>
    </row>
    <row r="47" spans="1:9">
      <c r="A47" s="129" t="s">
        <v>355</v>
      </c>
      <c r="B47" s="109" t="s">
        <v>289</v>
      </c>
      <c r="C47" s="118" t="s">
        <v>245</v>
      </c>
      <c r="D47" s="103">
        <v>583.61</v>
      </c>
      <c r="E47" s="103">
        <v>712</v>
      </c>
      <c r="F47" s="76">
        <v>544.85</v>
      </c>
      <c r="G47" s="76">
        <v>664.72</v>
      </c>
      <c r="H47" s="102">
        <f t="shared" si="0"/>
        <v>38.759999999999991</v>
      </c>
      <c r="I47" s="102">
        <f t="shared" si="1"/>
        <v>47.279999999999973</v>
      </c>
    </row>
    <row r="48" spans="1:9">
      <c r="A48" s="129" t="s">
        <v>356</v>
      </c>
      <c r="B48" s="109" t="s">
        <v>290</v>
      </c>
      <c r="C48" s="118" t="s">
        <v>245</v>
      </c>
      <c r="D48" s="103">
        <v>528.95000000000005</v>
      </c>
      <c r="E48" s="103">
        <v>645.32000000000005</v>
      </c>
      <c r="F48" s="76">
        <v>528.95000000000005</v>
      </c>
      <c r="G48" s="76">
        <v>645.32000000000005</v>
      </c>
      <c r="H48" s="102">
        <f t="shared" si="0"/>
        <v>0</v>
      </c>
      <c r="I48" s="102">
        <f t="shared" si="1"/>
        <v>0</v>
      </c>
    </row>
    <row r="49" spans="1:9">
      <c r="A49" s="129" t="s">
        <v>357</v>
      </c>
      <c r="B49" s="109" t="s">
        <v>291</v>
      </c>
      <c r="C49" s="118" t="s">
        <v>245</v>
      </c>
      <c r="D49" s="103">
        <v>982.82</v>
      </c>
      <c r="E49" s="103">
        <v>1199.04</v>
      </c>
      <c r="F49" s="76">
        <v>917.55</v>
      </c>
      <c r="G49" s="76">
        <v>1119.4099999999999</v>
      </c>
      <c r="H49" s="102">
        <f t="shared" si="0"/>
        <v>65.270000000000095</v>
      </c>
      <c r="I49" s="102">
        <f t="shared" si="1"/>
        <v>79.630000000000109</v>
      </c>
    </row>
    <row r="50" spans="1:9">
      <c r="A50" s="129" t="s">
        <v>358</v>
      </c>
      <c r="B50" s="109" t="s">
        <v>292</v>
      </c>
      <c r="C50" s="118" t="s">
        <v>245</v>
      </c>
      <c r="D50" s="103">
        <v>935.65</v>
      </c>
      <c r="E50" s="103">
        <v>1141.49</v>
      </c>
      <c r="F50" s="76">
        <v>873.5</v>
      </c>
      <c r="G50" s="76">
        <v>1065.67</v>
      </c>
      <c r="H50" s="102">
        <f t="shared" si="0"/>
        <v>62.149999999999977</v>
      </c>
      <c r="I50" s="102">
        <f t="shared" si="1"/>
        <v>75.819999999999936</v>
      </c>
    </row>
    <row r="51" spans="1:9" ht="15.75" customHeight="1">
      <c r="A51" s="129" t="s">
        <v>364</v>
      </c>
      <c r="B51" s="109" t="s">
        <v>293</v>
      </c>
      <c r="C51" s="118" t="s">
        <v>245</v>
      </c>
      <c r="D51" s="103">
        <v>512.91999999999996</v>
      </c>
      <c r="E51" s="103">
        <v>625.76</v>
      </c>
      <c r="F51" s="76">
        <v>478.85</v>
      </c>
      <c r="G51" s="76">
        <v>584.20000000000005</v>
      </c>
      <c r="H51" s="102">
        <f t="shared" si="0"/>
        <v>34.069999999999936</v>
      </c>
      <c r="I51" s="102">
        <f t="shared" si="1"/>
        <v>41.559999999999945</v>
      </c>
    </row>
    <row r="52" spans="1:9" ht="25.5">
      <c r="A52" s="129" t="s">
        <v>365</v>
      </c>
      <c r="B52" s="110" t="s">
        <v>251</v>
      </c>
      <c r="C52" s="118" t="s">
        <v>245</v>
      </c>
      <c r="D52" s="103">
        <v>4448.38</v>
      </c>
      <c r="E52" s="103">
        <v>5427.02</v>
      </c>
      <c r="F52" s="76">
        <v>4152.9399999999996</v>
      </c>
      <c r="G52" s="76">
        <v>5066.5899999999992</v>
      </c>
      <c r="H52" s="102">
        <f t="shared" si="0"/>
        <v>295.44000000000051</v>
      </c>
      <c r="I52" s="102">
        <f t="shared" si="1"/>
        <v>360.4300000000012</v>
      </c>
    </row>
    <row r="53" spans="1:9">
      <c r="A53" s="129" t="s">
        <v>366</v>
      </c>
      <c r="B53" s="109" t="s">
        <v>294</v>
      </c>
      <c r="C53" s="118" t="s">
        <v>245</v>
      </c>
      <c r="D53" s="103">
        <v>1676.65</v>
      </c>
      <c r="E53" s="103">
        <v>2045.5100000000002</v>
      </c>
      <c r="F53" s="76">
        <v>1565.3</v>
      </c>
      <c r="G53" s="76">
        <v>1909.67</v>
      </c>
      <c r="H53" s="102">
        <f t="shared" si="0"/>
        <v>111.35000000000014</v>
      </c>
      <c r="I53" s="102">
        <f t="shared" si="1"/>
        <v>135.84000000000015</v>
      </c>
    </row>
    <row r="54" spans="1:9">
      <c r="A54" s="129" t="s">
        <v>367</v>
      </c>
      <c r="B54" s="109" t="s">
        <v>295</v>
      </c>
      <c r="C54" s="118" t="s">
        <v>245</v>
      </c>
      <c r="D54" s="103">
        <v>1696.61</v>
      </c>
      <c r="E54" s="103">
        <v>2069.8599999999997</v>
      </c>
      <c r="F54" s="76">
        <v>1583.92</v>
      </c>
      <c r="G54" s="76">
        <v>1932.38</v>
      </c>
      <c r="H54" s="102">
        <f t="shared" si="0"/>
        <v>112.68999999999983</v>
      </c>
      <c r="I54" s="102">
        <f t="shared" si="1"/>
        <v>137.47999999999956</v>
      </c>
    </row>
    <row r="55" spans="1:9">
      <c r="A55" s="129" t="s">
        <v>368</v>
      </c>
      <c r="B55" s="109" t="s">
        <v>296</v>
      </c>
      <c r="C55" s="118" t="s">
        <v>245</v>
      </c>
      <c r="D55" s="103">
        <v>4423.38</v>
      </c>
      <c r="E55" s="103">
        <v>5396.52</v>
      </c>
      <c r="F55" s="76">
        <v>4129.6000000000004</v>
      </c>
      <c r="G55" s="76">
        <v>5038.1100000000006</v>
      </c>
      <c r="H55" s="102">
        <f t="shared" si="0"/>
        <v>293.77999999999975</v>
      </c>
      <c r="I55" s="102">
        <f t="shared" si="1"/>
        <v>358.40999999999985</v>
      </c>
    </row>
    <row r="56" spans="1:9">
      <c r="A56" s="129" t="s">
        <v>369</v>
      </c>
      <c r="B56" s="109" t="s">
        <v>297</v>
      </c>
      <c r="C56" s="118" t="s">
        <v>245</v>
      </c>
      <c r="D56" s="103">
        <v>693.29</v>
      </c>
      <c r="E56" s="103">
        <v>845.81</v>
      </c>
      <c r="F56" s="76">
        <v>647.25</v>
      </c>
      <c r="G56" s="76">
        <v>789.65</v>
      </c>
      <c r="H56" s="102">
        <f t="shared" si="0"/>
        <v>46.039999999999964</v>
      </c>
      <c r="I56" s="102">
        <f t="shared" si="1"/>
        <v>56.159999999999968</v>
      </c>
    </row>
    <row r="57" spans="1:9">
      <c r="A57" s="129" t="s">
        <v>370</v>
      </c>
      <c r="B57" s="109" t="s">
        <v>298</v>
      </c>
      <c r="C57" s="118" t="s">
        <v>245</v>
      </c>
      <c r="D57" s="103">
        <v>726.76</v>
      </c>
      <c r="E57" s="103">
        <v>886.65</v>
      </c>
      <c r="F57" s="76">
        <v>678.49</v>
      </c>
      <c r="G57" s="76">
        <v>827.76</v>
      </c>
      <c r="H57" s="102">
        <f t="shared" si="0"/>
        <v>48.269999999999982</v>
      </c>
      <c r="I57" s="102">
        <f t="shared" si="1"/>
        <v>58.889999999999986</v>
      </c>
    </row>
    <row r="58" spans="1:9">
      <c r="A58" s="181" t="s">
        <v>371</v>
      </c>
      <c r="B58" s="182"/>
      <c r="C58" s="182"/>
      <c r="D58" s="182"/>
      <c r="E58" s="183"/>
      <c r="H58" s="102">
        <f t="shared" si="0"/>
        <v>0</v>
      </c>
      <c r="I58" s="102">
        <f t="shared" si="1"/>
        <v>0</v>
      </c>
    </row>
    <row r="59" spans="1:9">
      <c r="A59" s="129" t="s">
        <v>359</v>
      </c>
      <c r="B59" s="109" t="s">
        <v>299</v>
      </c>
      <c r="C59" s="118" t="s">
        <v>245</v>
      </c>
      <c r="D59" s="103">
        <v>1149.03</v>
      </c>
      <c r="E59" s="103">
        <v>1401.82</v>
      </c>
      <c r="F59" s="76">
        <v>1072.71</v>
      </c>
      <c r="G59" s="76">
        <v>1308.71</v>
      </c>
      <c r="H59" s="102">
        <f t="shared" si="0"/>
        <v>76.319999999999936</v>
      </c>
      <c r="I59" s="102">
        <f t="shared" si="1"/>
        <v>93.1099999999999</v>
      </c>
    </row>
    <row r="60" spans="1:9">
      <c r="A60" s="129" t="s">
        <v>360</v>
      </c>
      <c r="B60" s="109" t="s">
        <v>300</v>
      </c>
      <c r="C60" s="118" t="s">
        <v>245</v>
      </c>
      <c r="D60" s="103">
        <v>875.93</v>
      </c>
      <c r="E60" s="103">
        <v>1068.6299999999999</v>
      </c>
      <c r="F60" s="76">
        <v>817.75</v>
      </c>
      <c r="G60" s="76">
        <v>997.66</v>
      </c>
      <c r="H60" s="102">
        <f t="shared" si="0"/>
        <v>58.17999999999995</v>
      </c>
      <c r="I60" s="102">
        <f t="shared" si="1"/>
        <v>70.969999999999914</v>
      </c>
    </row>
    <row r="61" spans="1:9" ht="25.5">
      <c r="A61" s="129" t="s">
        <v>361</v>
      </c>
      <c r="B61" s="109" t="s">
        <v>275</v>
      </c>
      <c r="C61" s="118" t="s">
        <v>245</v>
      </c>
      <c r="D61" s="103">
        <v>570.41999999999996</v>
      </c>
      <c r="E61" s="103">
        <v>695.91</v>
      </c>
      <c r="F61" s="76">
        <v>532.53</v>
      </c>
      <c r="G61" s="76">
        <v>649.68999999999994</v>
      </c>
      <c r="H61" s="102">
        <f t="shared" si="0"/>
        <v>37.889999999999986</v>
      </c>
      <c r="I61" s="102">
        <f t="shared" si="1"/>
        <v>46.220000000000027</v>
      </c>
    </row>
    <row r="62" spans="1:9">
      <c r="A62" s="129" t="s">
        <v>372</v>
      </c>
      <c r="B62" s="109" t="s">
        <v>271</v>
      </c>
      <c r="C62" s="118" t="s">
        <v>245</v>
      </c>
      <c r="D62" s="103">
        <v>811.81</v>
      </c>
      <c r="E62" s="103">
        <v>990.41</v>
      </c>
      <c r="F62" s="76">
        <v>757.89</v>
      </c>
      <c r="G62" s="76">
        <v>924.63</v>
      </c>
      <c r="H62" s="102">
        <f t="shared" si="0"/>
        <v>53.919999999999959</v>
      </c>
      <c r="I62" s="102">
        <f t="shared" si="1"/>
        <v>65.779999999999973</v>
      </c>
    </row>
    <row r="63" spans="1:9">
      <c r="A63" s="129" t="s">
        <v>373</v>
      </c>
      <c r="B63" s="109" t="s">
        <v>301</v>
      </c>
      <c r="C63" s="118" t="s">
        <v>245</v>
      </c>
      <c r="D63" s="103">
        <v>752.98</v>
      </c>
      <c r="E63" s="103">
        <v>918.64</v>
      </c>
      <c r="F63" s="76">
        <v>702.97</v>
      </c>
      <c r="G63" s="76">
        <v>857.62</v>
      </c>
      <c r="H63" s="102">
        <f t="shared" si="0"/>
        <v>50.009999999999991</v>
      </c>
      <c r="I63" s="102">
        <f t="shared" si="1"/>
        <v>61.019999999999982</v>
      </c>
    </row>
    <row r="64" spans="1:9" ht="25.5">
      <c r="A64" s="129" t="s">
        <v>374</v>
      </c>
      <c r="B64" s="109" t="s">
        <v>302</v>
      </c>
      <c r="C64" s="118" t="s">
        <v>245</v>
      </c>
      <c r="D64" s="103">
        <v>689.94</v>
      </c>
      <c r="E64" s="103">
        <v>841.73</v>
      </c>
      <c r="F64" s="76">
        <v>689.94</v>
      </c>
      <c r="G64" s="76">
        <v>841.73</v>
      </c>
      <c r="H64" s="102">
        <f t="shared" si="0"/>
        <v>0</v>
      </c>
      <c r="I64" s="102">
        <f t="shared" si="1"/>
        <v>0</v>
      </c>
    </row>
    <row r="65" spans="1:9">
      <c r="A65" s="129" t="s">
        <v>375</v>
      </c>
      <c r="B65" s="109" t="s">
        <v>303</v>
      </c>
      <c r="C65" s="118" t="s">
        <v>245</v>
      </c>
      <c r="D65" s="103">
        <v>930.29</v>
      </c>
      <c r="E65" s="103">
        <v>1134.95</v>
      </c>
      <c r="F65" s="76">
        <v>868.51</v>
      </c>
      <c r="G65" s="76">
        <v>1059.58</v>
      </c>
      <c r="H65" s="102">
        <f t="shared" si="0"/>
        <v>61.779999999999973</v>
      </c>
      <c r="I65" s="102">
        <f t="shared" si="1"/>
        <v>75.370000000000118</v>
      </c>
    </row>
    <row r="66" spans="1:9" ht="15.75" customHeight="1">
      <c r="A66" s="129" t="s">
        <v>376</v>
      </c>
      <c r="B66" s="109" t="s">
        <v>304</v>
      </c>
      <c r="C66" s="118" t="s">
        <v>245</v>
      </c>
      <c r="D66" s="103">
        <v>1098.73</v>
      </c>
      <c r="E66" s="103">
        <v>1340.45</v>
      </c>
      <c r="F66" s="76">
        <v>1025.76</v>
      </c>
      <c r="G66" s="76">
        <v>1251.43</v>
      </c>
      <c r="H66" s="102">
        <f t="shared" si="0"/>
        <v>72.970000000000027</v>
      </c>
      <c r="I66" s="102">
        <f t="shared" si="1"/>
        <v>89.019999999999982</v>
      </c>
    </row>
    <row r="67" spans="1:9">
      <c r="A67" s="129" t="s">
        <v>377</v>
      </c>
      <c r="B67" s="111" t="s">
        <v>252</v>
      </c>
      <c r="C67" s="118" t="s">
        <v>245</v>
      </c>
      <c r="D67" s="103">
        <v>1890.45</v>
      </c>
      <c r="E67" s="103">
        <v>2306.35</v>
      </c>
      <c r="F67" s="76">
        <v>1827.58</v>
      </c>
      <c r="G67" s="76">
        <v>2229.65</v>
      </c>
      <c r="H67" s="102">
        <f t="shared" si="0"/>
        <v>62.870000000000118</v>
      </c>
      <c r="I67" s="102">
        <f t="shared" si="1"/>
        <v>76.699999999999818</v>
      </c>
    </row>
    <row r="68" spans="1:9">
      <c r="A68" s="129" t="s">
        <v>378</v>
      </c>
      <c r="B68" s="111" t="s">
        <v>253</v>
      </c>
      <c r="C68" s="118" t="s">
        <v>245</v>
      </c>
      <c r="D68" s="103">
        <v>1487.26</v>
      </c>
      <c r="E68" s="103">
        <v>1814.46</v>
      </c>
      <c r="F68" s="76">
        <v>1424.39</v>
      </c>
      <c r="G68" s="76">
        <v>1737.7600000000002</v>
      </c>
      <c r="H68" s="102">
        <f t="shared" si="0"/>
        <v>62.869999999999891</v>
      </c>
      <c r="I68" s="102">
        <f t="shared" si="1"/>
        <v>76.699999999999818</v>
      </c>
    </row>
    <row r="69" spans="1:9">
      <c r="A69" s="129" t="s">
        <v>379</v>
      </c>
      <c r="B69" s="109" t="s">
        <v>305</v>
      </c>
      <c r="C69" s="118" t="s">
        <v>245</v>
      </c>
      <c r="D69" s="103">
        <v>1453.89</v>
      </c>
      <c r="E69" s="103">
        <v>1773.75</v>
      </c>
      <c r="F69" s="76">
        <v>1390.81</v>
      </c>
      <c r="G69" s="76">
        <v>1696.79</v>
      </c>
      <c r="H69" s="102">
        <f t="shared" si="0"/>
        <v>63.080000000000155</v>
      </c>
      <c r="I69" s="102">
        <f t="shared" si="1"/>
        <v>76.960000000000036</v>
      </c>
    </row>
    <row r="70" spans="1:9">
      <c r="A70" s="129" t="s">
        <v>380</v>
      </c>
      <c r="B70" s="109" t="s">
        <v>306</v>
      </c>
      <c r="C70" s="118" t="s">
        <v>245</v>
      </c>
      <c r="D70" s="103">
        <v>566.58000000000004</v>
      </c>
      <c r="E70" s="103">
        <v>691.23</v>
      </c>
      <c r="F70" s="76">
        <v>528.95000000000005</v>
      </c>
      <c r="G70" s="76">
        <v>645.32000000000005</v>
      </c>
      <c r="H70" s="102">
        <f t="shared" si="0"/>
        <v>37.629999999999995</v>
      </c>
      <c r="I70" s="102">
        <f t="shared" si="1"/>
        <v>45.909999999999968</v>
      </c>
    </row>
    <row r="71" spans="1:9" ht="25.5">
      <c r="A71" s="129" t="s">
        <v>381</v>
      </c>
      <c r="B71" s="109" t="s">
        <v>307</v>
      </c>
      <c r="C71" s="118" t="s">
        <v>245</v>
      </c>
      <c r="D71" s="103">
        <v>910.42</v>
      </c>
      <c r="E71" s="103">
        <v>1110.71</v>
      </c>
      <c r="F71" s="76">
        <v>910.42</v>
      </c>
      <c r="G71" s="76">
        <v>1110.71</v>
      </c>
      <c r="H71" s="102">
        <f t="shared" si="0"/>
        <v>0</v>
      </c>
      <c r="I71" s="102">
        <f t="shared" si="1"/>
        <v>0</v>
      </c>
    </row>
    <row r="72" spans="1:9">
      <c r="A72" s="129" t="s">
        <v>382</v>
      </c>
      <c r="B72" s="109" t="s">
        <v>308</v>
      </c>
      <c r="C72" s="118" t="s">
        <v>245</v>
      </c>
      <c r="D72" s="103">
        <v>988.38</v>
      </c>
      <c r="E72" s="103">
        <v>1205.82</v>
      </c>
      <c r="F72" s="76">
        <v>988.38</v>
      </c>
      <c r="G72" s="76">
        <v>1205.82</v>
      </c>
      <c r="H72" s="102">
        <f t="shared" si="0"/>
        <v>0</v>
      </c>
      <c r="I72" s="102">
        <f t="shared" si="1"/>
        <v>0</v>
      </c>
    </row>
    <row r="73" spans="1:9">
      <c r="A73" s="129" t="s">
        <v>383</v>
      </c>
      <c r="B73" s="109" t="s">
        <v>309</v>
      </c>
      <c r="C73" s="118" t="s">
        <v>245</v>
      </c>
      <c r="D73" s="103">
        <v>919.97</v>
      </c>
      <c r="E73" s="103">
        <v>1122.3600000000001</v>
      </c>
      <c r="F73" s="76">
        <v>919.97</v>
      </c>
      <c r="G73" s="76">
        <v>1122.3600000000001</v>
      </c>
      <c r="H73" s="102">
        <f t="shared" si="0"/>
        <v>0</v>
      </c>
      <c r="I73" s="102">
        <f t="shared" si="1"/>
        <v>0</v>
      </c>
    </row>
    <row r="74" spans="1:9" ht="15" customHeight="1">
      <c r="A74" s="129" t="s">
        <v>384</v>
      </c>
      <c r="B74" s="109" t="s">
        <v>310</v>
      </c>
      <c r="C74" s="118" t="s">
        <v>245</v>
      </c>
      <c r="D74" s="103">
        <v>1112.8800000000001</v>
      </c>
      <c r="E74" s="103">
        <v>1357.71</v>
      </c>
      <c r="F74" s="76">
        <v>1112.8800000000001</v>
      </c>
      <c r="G74" s="76">
        <v>1357.71</v>
      </c>
      <c r="H74" s="102">
        <f t="shared" si="0"/>
        <v>0</v>
      </c>
      <c r="I74" s="102">
        <f t="shared" si="1"/>
        <v>0</v>
      </c>
    </row>
    <row r="75" spans="1:9" ht="25.5">
      <c r="A75" s="129" t="s">
        <v>385</v>
      </c>
      <c r="B75" s="109" t="s">
        <v>311</v>
      </c>
      <c r="C75" s="118" t="s">
        <v>245</v>
      </c>
      <c r="D75" s="103">
        <v>1036.99</v>
      </c>
      <c r="E75" s="103">
        <v>1265.1300000000001</v>
      </c>
      <c r="F75" s="76">
        <v>968.12</v>
      </c>
      <c r="G75" s="76">
        <v>1181.1100000000001</v>
      </c>
      <c r="H75" s="102">
        <f t="shared" si="0"/>
        <v>68.87</v>
      </c>
      <c r="I75" s="102">
        <f t="shared" si="1"/>
        <v>84.019999999999982</v>
      </c>
    </row>
    <row r="76" spans="1:9">
      <c r="A76" s="129" t="s">
        <v>386</v>
      </c>
      <c r="B76" s="109" t="s">
        <v>278</v>
      </c>
      <c r="C76" s="118" t="s">
        <v>245</v>
      </c>
      <c r="D76" s="103">
        <v>2107.6</v>
      </c>
      <c r="E76" s="103">
        <v>2571.27</v>
      </c>
      <c r="F76" s="76">
        <v>1967.62</v>
      </c>
      <c r="G76" s="76">
        <v>2400.5</v>
      </c>
      <c r="H76" s="102">
        <f t="shared" si="0"/>
        <v>139.98000000000002</v>
      </c>
      <c r="I76" s="102">
        <f t="shared" si="1"/>
        <v>170.76999999999998</v>
      </c>
    </row>
    <row r="77" spans="1:9">
      <c r="A77" s="129" t="s">
        <v>387</v>
      </c>
      <c r="B77" s="109" t="s">
        <v>312</v>
      </c>
      <c r="C77" s="118" t="s">
        <v>245</v>
      </c>
      <c r="D77" s="103">
        <v>1003.95</v>
      </c>
      <c r="E77" s="103">
        <v>1224.8200000000002</v>
      </c>
      <c r="F77" s="76">
        <v>1003.95</v>
      </c>
      <c r="G77" s="76">
        <v>1224.8200000000002</v>
      </c>
      <c r="H77" s="102">
        <f t="shared" si="0"/>
        <v>0</v>
      </c>
      <c r="I77" s="102">
        <f t="shared" si="1"/>
        <v>0</v>
      </c>
    </row>
    <row r="78" spans="1:9">
      <c r="A78" s="129" t="s">
        <v>388</v>
      </c>
      <c r="B78" s="109" t="s">
        <v>313</v>
      </c>
      <c r="C78" s="118" t="s">
        <v>245</v>
      </c>
      <c r="D78" s="103">
        <v>927.11</v>
      </c>
      <c r="E78" s="103">
        <v>1131.07</v>
      </c>
      <c r="F78" s="76">
        <v>894.5</v>
      </c>
      <c r="G78" s="76">
        <v>1091.29</v>
      </c>
      <c r="H78" s="102">
        <f t="shared" si="0"/>
        <v>32.610000000000014</v>
      </c>
      <c r="I78" s="102">
        <f t="shared" si="1"/>
        <v>39.779999999999973</v>
      </c>
    </row>
    <row r="79" spans="1:9">
      <c r="A79" s="129" t="s">
        <v>389</v>
      </c>
      <c r="B79" s="109" t="s">
        <v>314</v>
      </c>
      <c r="C79" s="118" t="s">
        <v>245</v>
      </c>
      <c r="D79" s="103">
        <v>1043.79</v>
      </c>
      <c r="E79" s="103">
        <v>1273.42</v>
      </c>
      <c r="F79" s="76">
        <v>974.46</v>
      </c>
      <c r="G79" s="76">
        <v>1188.8400000000001</v>
      </c>
      <c r="H79" s="102">
        <f t="shared" si="0"/>
        <v>69.329999999999927</v>
      </c>
      <c r="I79" s="102">
        <f t="shared" si="1"/>
        <v>84.579999999999927</v>
      </c>
    </row>
    <row r="80" spans="1:9">
      <c r="A80" s="129" t="s">
        <v>390</v>
      </c>
      <c r="B80" s="109" t="s">
        <v>315</v>
      </c>
      <c r="C80" s="118" t="s">
        <v>245</v>
      </c>
      <c r="D80" s="103">
        <v>484.34</v>
      </c>
      <c r="E80" s="103">
        <v>590.89</v>
      </c>
      <c r="F80" s="76">
        <v>484.34</v>
      </c>
      <c r="G80" s="76">
        <v>590.89</v>
      </c>
      <c r="H80" s="102">
        <f t="shared" si="0"/>
        <v>0</v>
      </c>
      <c r="I80" s="102">
        <f t="shared" si="1"/>
        <v>0</v>
      </c>
    </row>
    <row r="81" spans="1:9">
      <c r="A81" s="129" t="s">
        <v>391</v>
      </c>
      <c r="B81" s="109" t="s">
        <v>288</v>
      </c>
      <c r="C81" s="118" t="s">
        <v>245</v>
      </c>
      <c r="D81" s="103">
        <v>803.69</v>
      </c>
      <c r="E81" s="103">
        <v>980.5</v>
      </c>
      <c r="F81" s="76">
        <v>723.72</v>
      </c>
      <c r="G81" s="76">
        <v>882.94</v>
      </c>
      <c r="H81" s="102">
        <f t="shared" si="0"/>
        <v>79.970000000000027</v>
      </c>
      <c r="I81" s="102">
        <f t="shared" si="1"/>
        <v>97.559999999999945</v>
      </c>
    </row>
    <row r="82" spans="1:9">
      <c r="A82" s="129" t="s">
        <v>392</v>
      </c>
      <c r="B82" s="109" t="s">
        <v>316</v>
      </c>
      <c r="C82" s="118" t="s">
        <v>245</v>
      </c>
      <c r="D82" s="103">
        <v>818.02</v>
      </c>
      <c r="E82" s="103">
        <v>997.98</v>
      </c>
      <c r="F82" s="76">
        <v>818.02</v>
      </c>
      <c r="G82" s="76">
        <v>997.98</v>
      </c>
      <c r="H82" s="102">
        <f t="shared" si="0"/>
        <v>0</v>
      </c>
      <c r="I82" s="102">
        <f t="shared" si="1"/>
        <v>0</v>
      </c>
    </row>
    <row r="83" spans="1:9">
      <c r="A83" s="129" t="s">
        <v>393</v>
      </c>
      <c r="B83" s="109" t="s">
        <v>317</v>
      </c>
      <c r="C83" s="118" t="s">
        <v>245</v>
      </c>
      <c r="D83" s="103">
        <v>977.92</v>
      </c>
      <c r="E83" s="103">
        <v>1193.06</v>
      </c>
      <c r="F83" s="76">
        <v>977.92</v>
      </c>
      <c r="G83" s="76">
        <v>1193.06</v>
      </c>
      <c r="H83" s="102">
        <f t="shared" ref="H83:H95" si="2">D83-F83</f>
        <v>0</v>
      </c>
      <c r="I83" s="102">
        <f t="shared" ref="I83:I95" si="3">E83-G83</f>
        <v>0</v>
      </c>
    </row>
    <row r="84" spans="1:9">
      <c r="A84" s="129" t="s">
        <v>394</v>
      </c>
      <c r="B84" s="109" t="s">
        <v>318</v>
      </c>
      <c r="C84" s="118" t="s">
        <v>245</v>
      </c>
      <c r="D84" s="103">
        <v>1244.75</v>
      </c>
      <c r="E84" s="103">
        <v>1518.6</v>
      </c>
      <c r="F84" s="76">
        <v>1244.75</v>
      </c>
      <c r="G84" s="76">
        <v>1518.6</v>
      </c>
      <c r="H84" s="102">
        <f t="shared" si="2"/>
        <v>0</v>
      </c>
      <c r="I84" s="102">
        <f t="shared" si="3"/>
        <v>0</v>
      </c>
    </row>
    <row r="85" spans="1:9">
      <c r="A85" s="129" t="s">
        <v>395</v>
      </c>
      <c r="B85" s="109" t="s">
        <v>319</v>
      </c>
      <c r="C85" s="118" t="s">
        <v>245</v>
      </c>
      <c r="D85" s="103">
        <v>2557.5300000000002</v>
      </c>
      <c r="E85" s="103">
        <v>3120.19</v>
      </c>
      <c r="F85" s="76">
        <v>2387.67</v>
      </c>
      <c r="G85" s="76">
        <v>2912.96</v>
      </c>
      <c r="H85" s="102">
        <f t="shared" si="2"/>
        <v>169.86000000000013</v>
      </c>
      <c r="I85" s="102">
        <f t="shared" si="3"/>
        <v>207.23000000000002</v>
      </c>
    </row>
    <row r="86" spans="1:9">
      <c r="A86" s="129" t="s">
        <v>396</v>
      </c>
      <c r="B86" s="109" t="s">
        <v>320</v>
      </c>
      <c r="C86" s="118" t="s">
        <v>245</v>
      </c>
      <c r="D86" s="103">
        <v>1264.9000000000001</v>
      </c>
      <c r="E86" s="103">
        <v>1543.18</v>
      </c>
      <c r="F86" s="76">
        <v>1180.8900000000001</v>
      </c>
      <c r="G86" s="76">
        <v>1440.69</v>
      </c>
      <c r="H86" s="102">
        <f t="shared" si="2"/>
        <v>84.009999999999991</v>
      </c>
      <c r="I86" s="102">
        <f t="shared" si="3"/>
        <v>102.49000000000001</v>
      </c>
    </row>
    <row r="87" spans="1:9">
      <c r="A87" s="129" t="s">
        <v>397</v>
      </c>
      <c r="B87" s="109" t="s">
        <v>321</v>
      </c>
      <c r="C87" s="118" t="s">
        <v>245</v>
      </c>
      <c r="D87" s="103">
        <v>4423.38</v>
      </c>
      <c r="E87" s="103">
        <v>5396.52</v>
      </c>
      <c r="F87" s="76">
        <v>4129.6000000000004</v>
      </c>
      <c r="G87" s="76">
        <v>5038.1100000000006</v>
      </c>
      <c r="H87" s="102">
        <f t="shared" si="2"/>
        <v>293.77999999999975</v>
      </c>
      <c r="I87" s="102">
        <f t="shared" si="3"/>
        <v>358.40999999999985</v>
      </c>
    </row>
    <row r="88" spans="1:9">
      <c r="A88" s="129" t="s">
        <v>398</v>
      </c>
      <c r="B88" s="109" t="s">
        <v>294</v>
      </c>
      <c r="C88" s="118" t="s">
        <v>245</v>
      </c>
      <c r="D88" s="103">
        <v>1676.65</v>
      </c>
      <c r="E88" s="103">
        <v>2045.5100000000002</v>
      </c>
      <c r="F88" s="76">
        <v>1565.3</v>
      </c>
      <c r="G88" s="76">
        <v>1909.67</v>
      </c>
      <c r="H88" s="102">
        <f t="shared" si="2"/>
        <v>111.35000000000014</v>
      </c>
      <c r="I88" s="102">
        <f t="shared" si="3"/>
        <v>135.84000000000015</v>
      </c>
    </row>
    <row r="89" spans="1:9">
      <c r="A89" s="129" t="s">
        <v>399</v>
      </c>
      <c r="B89" s="109" t="s">
        <v>295</v>
      </c>
      <c r="C89" s="118" t="s">
        <v>245</v>
      </c>
      <c r="D89" s="103">
        <v>1696.61</v>
      </c>
      <c r="E89" s="103">
        <v>2069.8599999999997</v>
      </c>
      <c r="F89" s="76">
        <v>1583.92</v>
      </c>
      <c r="G89" s="76">
        <v>1932.38</v>
      </c>
      <c r="H89" s="102">
        <f t="shared" si="2"/>
        <v>112.68999999999983</v>
      </c>
      <c r="I89" s="102">
        <f t="shared" si="3"/>
        <v>137.47999999999956</v>
      </c>
    </row>
    <row r="90" spans="1:9">
      <c r="A90" s="129" t="s">
        <v>400</v>
      </c>
      <c r="B90" s="109" t="s">
        <v>322</v>
      </c>
      <c r="C90" s="118" t="s">
        <v>245</v>
      </c>
      <c r="D90" s="103">
        <v>612.22</v>
      </c>
      <c r="E90" s="103">
        <v>746.91000000000008</v>
      </c>
      <c r="F90" s="76">
        <v>571.55999999999995</v>
      </c>
      <c r="G90" s="76">
        <v>697.3</v>
      </c>
      <c r="H90" s="102">
        <f t="shared" si="2"/>
        <v>40.660000000000082</v>
      </c>
      <c r="I90" s="102">
        <f t="shared" si="3"/>
        <v>49.610000000000127</v>
      </c>
    </row>
    <row r="91" spans="1:9">
      <c r="A91" s="129" t="s">
        <v>401</v>
      </c>
      <c r="B91" s="109" t="s">
        <v>262</v>
      </c>
      <c r="C91" s="118" t="s">
        <v>245</v>
      </c>
      <c r="D91" s="103">
        <v>693.29</v>
      </c>
      <c r="E91" s="103">
        <v>845.81</v>
      </c>
      <c r="F91" s="76">
        <v>647.25</v>
      </c>
      <c r="G91" s="76">
        <v>789.65</v>
      </c>
      <c r="H91" s="102">
        <f t="shared" si="2"/>
        <v>46.039999999999964</v>
      </c>
      <c r="I91" s="102">
        <f t="shared" si="3"/>
        <v>56.159999999999968</v>
      </c>
    </row>
    <row r="92" spans="1:9">
      <c r="A92" s="185" t="s">
        <v>403</v>
      </c>
      <c r="B92" s="185"/>
      <c r="C92" s="185"/>
      <c r="D92" s="185"/>
      <c r="E92" s="185"/>
      <c r="H92" s="102">
        <f t="shared" si="2"/>
        <v>0</v>
      </c>
      <c r="I92" s="102">
        <f t="shared" si="3"/>
        <v>0</v>
      </c>
    </row>
    <row r="93" spans="1:9">
      <c r="A93" s="129" t="s">
        <v>402</v>
      </c>
      <c r="B93" s="109" t="s">
        <v>257</v>
      </c>
      <c r="C93" s="118" t="s">
        <v>245</v>
      </c>
      <c r="D93" s="103">
        <v>4757.26</v>
      </c>
      <c r="E93" s="103">
        <v>5803.8600000000006</v>
      </c>
      <c r="F93" s="76">
        <v>4441.3</v>
      </c>
      <c r="G93" s="76">
        <v>5418.39</v>
      </c>
      <c r="H93" s="102">
        <f t="shared" si="2"/>
        <v>315.96000000000004</v>
      </c>
      <c r="I93" s="102">
        <f t="shared" si="3"/>
        <v>385.47000000000025</v>
      </c>
    </row>
    <row r="94" spans="1:9">
      <c r="A94" s="129" t="s">
        <v>404</v>
      </c>
      <c r="B94" s="109" t="s">
        <v>258</v>
      </c>
      <c r="C94" s="118" t="s">
        <v>245</v>
      </c>
      <c r="D94" s="103">
        <v>4710.16</v>
      </c>
      <c r="E94" s="103">
        <v>5746.4</v>
      </c>
      <c r="F94" s="76">
        <v>4397.33</v>
      </c>
      <c r="G94" s="76">
        <v>5364.74</v>
      </c>
      <c r="H94" s="102">
        <f t="shared" si="2"/>
        <v>312.82999999999993</v>
      </c>
      <c r="I94" s="102">
        <f t="shared" si="3"/>
        <v>381.65999999999985</v>
      </c>
    </row>
    <row r="95" spans="1:9">
      <c r="A95" s="129" t="s">
        <v>405</v>
      </c>
      <c r="B95" s="109" t="s">
        <v>259</v>
      </c>
      <c r="C95" s="118" t="s">
        <v>245</v>
      </c>
      <c r="D95" s="103">
        <v>2158.0500000000002</v>
      </c>
      <c r="E95" s="103">
        <v>2632.82</v>
      </c>
      <c r="F95" s="76">
        <v>2014.72</v>
      </c>
      <c r="G95" s="76">
        <v>2457.96</v>
      </c>
      <c r="H95" s="102">
        <f t="shared" si="2"/>
        <v>143.33000000000015</v>
      </c>
      <c r="I95" s="102">
        <f t="shared" si="3"/>
        <v>174.86000000000013</v>
      </c>
    </row>
    <row r="96" spans="1:9">
      <c r="A96" s="126"/>
      <c r="B96" s="113"/>
      <c r="C96" s="119"/>
      <c r="D96" s="105"/>
      <c r="E96" s="106"/>
    </row>
    <row r="97" spans="1:5">
      <c r="A97" s="126"/>
      <c r="B97" s="113"/>
      <c r="C97" s="119"/>
      <c r="D97" s="105"/>
      <c r="E97" s="106"/>
    </row>
    <row r="98" spans="1:5" s="26" customFormat="1">
      <c r="A98" s="127"/>
      <c r="B98" s="114" t="s">
        <v>263</v>
      </c>
      <c r="C98" s="120"/>
      <c r="D98" s="184" t="s">
        <v>264</v>
      </c>
      <c r="E98" s="184"/>
    </row>
  </sheetData>
  <mergeCells count="17">
    <mergeCell ref="F14:G17"/>
    <mergeCell ref="H17:I17"/>
    <mergeCell ref="D1:E1"/>
    <mergeCell ref="B7:E7"/>
    <mergeCell ref="A11:A13"/>
    <mergeCell ref="B11:B13"/>
    <mergeCell ref="C11:C13"/>
    <mergeCell ref="D11:E11"/>
    <mergeCell ref="A8:E8"/>
    <mergeCell ref="D12:D13"/>
    <mergeCell ref="E12:E13"/>
    <mergeCell ref="A58:E58"/>
    <mergeCell ref="D98:E98"/>
    <mergeCell ref="A92:E92"/>
    <mergeCell ref="A14:E14"/>
    <mergeCell ref="A15:E15"/>
    <mergeCell ref="A17:E17"/>
  </mergeCells>
  <hyperlinks>
    <hyperlink ref="E2" r:id="rId1"/>
  </hyperlinks>
  <pageMargins left="0.70866141732283472" right="0.23622047244094491" top="0.35433070866141736" bottom="0.31496062992125984" header="0.31496062992125984" footer="0.31496062992125984"/>
  <pageSetup paperSize="9" scale="91" fitToHeight="1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Прил. № 1 Автоуслуги (2)</vt:lpstr>
      <vt:lpstr>Прил. № 2 Прочие услуги</vt:lpstr>
      <vt:lpstr>'Прил. № 1 Автоуслуги (2)'!Заголовки_для_печати</vt:lpstr>
      <vt:lpstr>'Прил. № 2 Прочие услуги'!Заголовки_для_печати</vt:lpstr>
      <vt:lpstr>'Прил. № 1 Автоуслуги (2)'!Область_печати</vt:lpstr>
      <vt:lpstr>'Прил. № 2 Прочие услуги'!Область_печати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2026-08-27T02:07:58Z</dcterms:modified>
</cp:coreProperties>
</file>