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15" windowHeight="12225"/>
  </bookViews>
  <sheets>
    <sheet name="прил.№1_2026 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ESTATE">[1]Опции!$B$14</definedName>
    <definedName name="_4_квартал" localSheetId="0">#REF!</definedName>
    <definedName name="_4_квартал">#REF!</definedName>
    <definedName name="_PRJ_SHEET_">[1]Опции!$B$15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_tt1" localSheetId="0">'прил.№1_2026 '!_tt1</definedName>
    <definedName name="_tt1">[0]!_tt1</definedName>
    <definedName name="_xlnm._FilterDatabase" localSheetId="0" hidden="1">#REF!</definedName>
    <definedName name="_xlnm._FilterDatabase" hidden="1">#REF!</definedName>
    <definedName name="AAAA" localSheetId="0">#REF!</definedName>
    <definedName name="AAAA">#REF!</definedName>
    <definedName name="About_AI" localSheetId="0">#REF!</definedName>
    <definedName name="About_AI">#REF!</definedName>
    <definedName name="About_AI_Summ" localSheetId="0">#REF!</definedName>
    <definedName name="About_AI_Summ">#REF!</definedName>
    <definedName name="AI_Version">[1]Опции!$B$5</definedName>
    <definedName name="aoi" localSheetId="0">#REF!</definedName>
    <definedName name="aoi">#REF!</definedName>
    <definedName name="asset_count_1" localSheetId="0">#REF!</definedName>
    <definedName name="asset_count_1">#REF!</definedName>
    <definedName name="asset_count_2" localSheetId="0">#REF!</definedName>
    <definedName name="asset_count_2">#REF!</definedName>
    <definedName name="asset_count_3" localSheetId="0">#REF!</definedName>
    <definedName name="asset_count_3">#REF!</definedName>
    <definedName name="BALEE_FLOAD" localSheetId="0">#REF!</definedName>
    <definedName name="BALEE_FLOAD">#REF!</definedName>
    <definedName name="BALEE_PROT" localSheetId="0">#REF!,#REF!,#REF!,#REF!</definedName>
    <definedName name="BALEE_PROT">#REF!,#REF!,#REF!,#REF!</definedName>
    <definedName name="BALM_FLOAD" localSheetId="0">#REF!</definedName>
    <definedName name="BALM_FLOAD">#REF!</definedName>
    <definedName name="BALM_PROT" localSheetId="0">#REF!,#REF!,#REF!,#REF!</definedName>
    <definedName name="BALM_PROT">#REF!,#REF!,#REF!,#REF!</definedName>
    <definedName name="bbbbbb" localSheetId="0">'прил.№1_2026 '!bbbbbb</definedName>
    <definedName name="bbbbbb">[0]!bbbbbb</definedName>
    <definedName name="Beg_Bal" localSheetId="0">#REF!</definedName>
    <definedName name="Beg_Bal">#REF!</definedName>
    <definedName name="bnmnm" localSheetId="0">'прил.№1_2026 '!bnmnm</definedName>
    <definedName name="bnmnm">[0]!bnmnm</definedName>
    <definedName name="CalcMethod" localSheetId="0">#REF!</definedName>
    <definedName name="CalcMethod">#REF!</definedName>
    <definedName name="Cash_At_End" localSheetId="0">#REF!</definedName>
    <definedName name="Cash_At_End">#REF!</definedName>
    <definedName name="ccc" localSheetId="0">'прил.№1_2026 '!ccc</definedName>
    <definedName name="ccc">[0]!ccc</definedName>
    <definedName name="ccccdc" localSheetId="0">'прил.№1_2026 '!ccccdc</definedName>
    <definedName name="ccccdc">[0]!ccccdc</definedName>
    <definedName name="CHISTAYA" localSheetId="0">#REF!</definedName>
    <definedName name="CHISTAYA">#REF!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MP_LAST_COLUMN">[1]Компания!$BN$1:$BN$65536</definedName>
    <definedName name="CompOt" localSheetId="0">'прил.№1_2026 '!CompOt</definedName>
    <definedName name="CompOt">[0]!CompOt</definedName>
    <definedName name="CompRas" localSheetId="0">'прил.№1_2026 '!CompRas</definedName>
    <definedName name="CompRas">[0]!CompRas</definedName>
    <definedName name="csDesignMode">1</definedName>
    <definedName name="CUR_Foreign" localSheetId="0">#REF!</definedName>
    <definedName name="CUR_Foreign">#REF!</definedName>
    <definedName name="CUR_I_Foreign" localSheetId="0">#REF!</definedName>
    <definedName name="CUR_I_Foreign">#REF!</definedName>
    <definedName name="CUR_I_Main" localSheetId="0">#REF!</definedName>
    <definedName name="CUR_I_Main">#REF!</definedName>
    <definedName name="CUR_I_Report" localSheetId="0">#REF!</definedName>
    <definedName name="CUR_I_Report">#REF!</definedName>
    <definedName name="CUR_Main" localSheetId="0">#REF!</definedName>
    <definedName name="CUR_Main">#REF!</definedName>
    <definedName name="CUR_Report" localSheetId="0">#REF!</definedName>
    <definedName name="CUR_Report">#REF!</definedName>
    <definedName name="CUR_VER">[3]Заголовок!$B$21</definedName>
    <definedName name="CurrencyRate" localSheetId="0">#REF!</definedName>
    <definedName name="CurrencyRate">#REF!</definedName>
    <definedName name="cvfds" localSheetId="0">'прил.№1_2026 '!cvfds</definedName>
    <definedName name="cvfds">[0]!cvfds</definedName>
    <definedName name="Data" localSheetId="0">#REF!</definedName>
    <definedName name="Data">#REF!</definedName>
    <definedName name="DATE" localSheetId="0">#REF!</definedName>
    <definedName name="DATE">#REF!</definedName>
    <definedName name="dddddddd" localSheetId="0">'прил.№1_2026 '!dddddddd</definedName>
    <definedName name="dddddddd">[0]!dddddddd</definedName>
    <definedName name="Down_range" localSheetId="0">#REF!</definedName>
    <definedName name="Down_range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_2" localSheetId="0">#REF!</definedName>
    <definedName name="E_2">#REF!</definedName>
    <definedName name="E_3" localSheetId="0">#REF!</definedName>
    <definedName name="E_3">#REF!</definedName>
    <definedName name="E_4_Var" localSheetId="0">#REF!</definedName>
    <definedName name="E_4_Var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d_Bal" localSheetId="0">#REF!</definedName>
    <definedName name="End_Bal">#REF!</definedName>
    <definedName name="ESJ_PROT">#N/A</definedName>
    <definedName name="ESO_ET" localSheetId="0">#REF!</definedName>
    <definedName name="ESO_ET">#REF!</definedName>
    <definedName name="ESO_PROT" localSheetId="0">#REF!,#REF!,#REF!,'прил.№1_2026 '!P1_ESO_PROT</definedName>
    <definedName name="ESO_PROT">#REF!,#REF!,#REF!,P1_ESO_PROT</definedName>
    <definedName name="ESOcom" localSheetId="0">#REF!</definedName>
    <definedName name="ESOcom">#REF!</definedName>
    <definedName name="EST_BALANCE" localSheetId="0">#REF!</definedName>
    <definedName name="EST_BALANCE">#REF!</definedName>
    <definedName name="EST_DATA" localSheetId="0">#REF!</definedName>
    <definedName name="EST_DATA">#REF!</definedName>
    <definedName name="EST_FROM" localSheetId="0">#REF!</definedName>
    <definedName name="EST_FROM">#REF!</definedName>
    <definedName name="EST_NumStages" localSheetId="0">#REF!</definedName>
    <definedName name="EST_NumStages">#REF!</definedName>
    <definedName name="EST_Obj_1" localSheetId="0">#REF!</definedName>
    <definedName name="EST_Obj_1">#REF!</definedName>
    <definedName name="EST_Obj_10" localSheetId="0">#REF!</definedName>
    <definedName name="EST_Obj_10">#REF!</definedName>
    <definedName name="EST_Obj_2" localSheetId="0">#REF!</definedName>
    <definedName name="EST_Obj_2">#REF!</definedName>
    <definedName name="EST_Obj_3" localSheetId="0">#REF!</definedName>
    <definedName name="EST_Obj_3">#REF!</definedName>
    <definedName name="EST_Obj_4" localSheetId="0">#REF!</definedName>
    <definedName name="EST_Obj_4">#REF!</definedName>
    <definedName name="EST_Obj_5" localSheetId="0">#REF!</definedName>
    <definedName name="EST_Obj_5">#REF!</definedName>
    <definedName name="EST_Obj_6" localSheetId="0">#REF!</definedName>
    <definedName name="EST_Obj_6">#REF!</definedName>
    <definedName name="EST_Obj_7" localSheetId="0">#REF!</definedName>
    <definedName name="EST_Obj_7">#REF!</definedName>
    <definedName name="EST_Obj_8" localSheetId="0">#REF!</definedName>
    <definedName name="EST_Obj_8">#REF!</definedName>
    <definedName name="EST_Obj_9" localSheetId="0">#REF!</definedName>
    <definedName name="EST_Obj_9">#REF!</definedName>
    <definedName name="EST_ProdNum" localSheetId="0">#REF!</definedName>
    <definedName name="EST_ProdNum">#REF!</definedName>
    <definedName name="EST_SQUARE" localSheetId="0">#REF!</definedName>
    <definedName name="EST_SQUARE">#REF!</definedName>
    <definedName name="ew" localSheetId="0">'прил.№1_2026 '!ew</definedName>
    <definedName name="ew">[0]!ew</definedName>
    <definedName name="Excel_BuiltIn__FilterDatabase" localSheetId="0">#REF!</definedName>
    <definedName name="Excel_BuiltIn__FilterDatabase">#REF!</definedName>
    <definedName name="Excel_BuiltIn__FilterDatabase_5" localSheetId="0">#REF!</definedName>
    <definedName name="Excel_BuiltIn__FilterDatabase_5">#REF!</definedName>
    <definedName name="Excel_BuiltIn_Print_Titles">'[4]31_08_2004'!$A$1:$IV$1</definedName>
    <definedName name="EXPENSES" localSheetId="0">#REF!,#REF!,#REF!,'прил.№1_2026 '!P1_EXPENSES</definedName>
    <definedName name="EXPENSES">#REF!,#REF!,#REF!,P1_EXPENSES</definedName>
    <definedName name="EXPENSES2" localSheetId="0">#REF!,'прил.№1_2026 '!P1_EXPENSES2</definedName>
    <definedName name="EXPENSES2">#REF!,P1_EXPENSES2</definedName>
    <definedName name="Extra_Pay" localSheetId="0">#REF!</definedName>
    <definedName name="Extra_Pay">#REF!</definedName>
    <definedName name="fffffffff" localSheetId="0">'прил.№1_2026 '!fffffffff</definedName>
    <definedName name="fffffffff">[0]!fffffffff</definedName>
    <definedName name="fg" localSheetId="0">'прил.№1_2026 '!fg</definedName>
    <definedName name="fg">[0]!fg</definedName>
    <definedName name="fot" localSheetId="0">#REF!</definedName>
    <definedName name="fot">#REF!</definedName>
    <definedName name="Full_Print" localSheetId="0">#REF!</definedName>
    <definedName name="Full_Print">#REF!</definedName>
    <definedName name="gexp_count_1" localSheetId="0">#REF!</definedName>
    <definedName name="gexp_count_1">#REF!</definedName>
    <definedName name="gexp_count_2" localSheetId="0">#REF!</definedName>
    <definedName name="gexp_count_2">#REF!</definedName>
    <definedName name="gexp_count_3" localSheetId="0">#REF!</definedName>
    <definedName name="gexp_count_3">#REF!</definedName>
    <definedName name="gexp_count_4" localSheetId="0">#REF!</definedName>
    <definedName name="gexp_count_4">#REF!</definedName>
    <definedName name="Header_Row" localSheetId="0">ROW(#REF!)</definedName>
    <definedName name="Header_Row">ROW(#REF!)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S_DEMO">[1]Опции!$B$8</definedName>
    <definedName name="IS_ESTATE">[1]Опции!$B$13</definedName>
    <definedName name="IS_NULL">[1]Опции!$B$12</definedName>
    <definedName name="IS_PRIM">[1]Опции!$B$11</definedName>
    <definedName name="IS_SUMM">[1]Опции!$B$10</definedName>
    <definedName name="ITEM" localSheetId="0">#REF!</definedName>
    <definedName name="ITEM">#REF!</definedName>
    <definedName name="k" localSheetId="0">'прил.№1_2026 '!k</definedName>
    <definedName name="k">[0]!k</definedName>
    <definedName name="kbcn" localSheetId="0">'прил.№1_2026 '!kbcn</definedName>
    <definedName name="kbcn">[0]!kbcn</definedName>
    <definedName name="kk" localSheetId="0">'прил.№1_2026 '!kk</definedName>
    <definedName name="kk">[0]!kk</definedName>
    <definedName name="KORIAKI" localSheetId="0">#REF!</definedName>
    <definedName name="KORIAKI">#REF!</definedName>
    <definedName name="LANGUAGE" localSheetId="0">#REF!</definedName>
    <definedName name="LANGUAGE">#REF!</definedName>
    <definedName name="LAST_COLUMN" localSheetId="0">#REF!</definedName>
    <definedName name="LAST_COLUMN">#REF!</definedName>
    <definedName name="Last_Row" localSheetId="0">IF('прил.№1_2026 '!Values_Entered,'прил.№1_2026 '!Header_Row+'прил.№1_2026 '!Number_of_Payments,'прил.№1_2026 '!Header_Row)</definedName>
    <definedName name="Last_Row">IF(Values_Entered,Header_Row+Number_of_Payments,Header_Row)</definedName>
    <definedName name="lease_count" localSheetId="0">#REF!</definedName>
    <definedName name="lease_count">#REF!</definedName>
    <definedName name="ListForSensAnal">[1]Анализ!$A$91:$C$98</definedName>
    <definedName name="LOAD_BTN" localSheetId="0">#REF!</definedName>
    <definedName name="LOAD_BTN">#REF!</definedName>
    <definedName name="LOAD10" localSheetId="0">#REF!</definedName>
    <definedName name="LOAD10">#REF!</definedName>
    <definedName name="LOAD2" localSheetId="0">#REF!</definedName>
    <definedName name="LOAD2">#REF!</definedName>
    <definedName name="LOAD3" localSheetId="0">#REF!</definedName>
    <definedName name="LOAD3">#REF!</definedName>
    <definedName name="LOAD4" localSheetId="0">#REF!</definedName>
    <definedName name="LOAD4">#REF!</definedName>
    <definedName name="LOAD5" localSheetId="0">#REF!</definedName>
    <definedName name="LOAD5">#REF!</definedName>
    <definedName name="LOAD6" localSheetId="0">#REF!</definedName>
    <definedName name="LOAD6">#REF!</definedName>
    <definedName name="LOAD7" localSheetId="0">#REF!</definedName>
    <definedName name="LOAD7">#REF!</definedName>
    <definedName name="LOAD8" localSheetId="0">#REF!</definedName>
    <definedName name="LOAD8">#REF!</definedName>
    <definedName name="LOAD9" localSheetId="0">#REF!</definedName>
    <definedName name="LOAD9">#REF!</definedName>
    <definedName name="Loan_Amount" localSheetId="0">#REF!</definedName>
    <definedName name="Loan_Amount">#REF!</definedName>
    <definedName name="loan_count" localSheetId="0">#REF!</definedName>
    <definedName name="loan_c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MO" localSheetId="0">#REF!</definedName>
    <definedName name="MO">#REF!</definedName>
    <definedName name="n" localSheetId="0">'прил.№1_2026 '!n</definedName>
    <definedName name="n">[0]!n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OM" localSheetId="0">#REF!</definedName>
    <definedName name="NOM">#REF!</definedName>
    <definedName name="NSRF" localSheetId="0">#REF!</definedName>
    <definedName name="NSRF">#REF!</definedName>
    <definedName name="Num_Pmt_Per_Year" localSheetId="0">#REF!</definedName>
    <definedName name="Num_Pmt_Per_Year">#REF!</definedName>
    <definedName name="Number_of_Payments" localSheetId="0">MATCH(0.01,'прил.№1_2026 '!End_Bal,-1)+1</definedName>
    <definedName name="Number_of_Payments">MATCH(0.01,End_Bal,-1)+1</definedName>
    <definedName name="Number_of_Payments_2">#N/A</definedName>
    <definedName name="NWC_T_Cr_AdvK" localSheetId="0">#REF!</definedName>
    <definedName name="NWC_T_Cr_AdvK">#REF!</definedName>
    <definedName name="NWC_T_Cr_AdvT" localSheetId="0">#REF!</definedName>
    <definedName name="NWC_T_Cr_AdvT">#REF!</definedName>
    <definedName name="NWC_T_Cr_CrdK" localSheetId="0">#REF!</definedName>
    <definedName name="NWC_T_Cr_CrdK">#REF!</definedName>
    <definedName name="NWC_T_Cr_CrdT" localSheetId="0">#REF!</definedName>
    <definedName name="NWC_T_Cr_CrdT">#REF!</definedName>
    <definedName name="NWC_T_Cycle" localSheetId="0">#REF!</definedName>
    <definedName name="NWC_T_Cycle">#REF!</definedName>
    <definedName name="NWC_T_Db_AdvK" localSheetId="0">#REF!</definedName>
    <definedName name="NWC_T_Db_AdvK">#REF!</definedName>
    <definedName name="NWC_T_Db_AdvT" localSheetId="0">#REF!</definedName>
    <definedName name="NWC_T_Db_AdvT">#REF!</definedName>
    <definedName name="NWC_T_Db_CrdK" localSheetId="0">#REF!</definedName>
    <definedName name="NWC_T_Db_CrdK">#REF!</definedName>
    <definedName name="NWC_T_Db_CrdT" localSheetId="0">#REF!</definedName>
    <definedName name="NWC_T_Db_CrdT">#REF!</definedName>
    <definedName name="NWC_T_Goods" localSheetId="0">#REF!</definedName>
    <definedName name="NWC_T_Goods">#REF!</definedName>
    <definedName name="NWC_T_Mat" localSheetId="0">#REF!</definedName>
    <definedName name="NWC_T_Mat">#REF!</definedName>
    <definedName name="OKTMO" localSheetId="0">#REF!</definedName>
    <definedName name="OKTMO">#REF!</definedName>
    <definedName name="ORG_ALL">'[5]11'!$A$1:$A$201</definedName>
    <definedName name="ORG_CODES" localSheetId="0">#REF!</definedName>
    <definedName name="ORG_CODES">#REF!</definedName>
    <definedName name="ORG_NAMES" localSheetId="0">#REF!</definedName>
    <definedName name="ORG_NAMES">#REF!</definedName>
    <definedName name="ORGS" localSheetId="0">#REF!</definedName>
    <definedName name="ORGS">#REF!</definedName>
    <definedName name="OTHER" localSheetId="0">#REF!,#REF!,#REF!,#REF!</definedName>
    <definedName name="OTHER">#REF!,#REF!,#REF!,#REF!</definedName>
    <definedName name="OTHER2" localSheetId="0">#REF!,#REF!,#REF!,#REF!,#REF!,#REF!,#REF!,#REF!</definedName>
    <definedName name="OTHER2">#REF!,#REF!,#REF!,#REF!,#REF!,#REF!,#REF!,#REF!</definedName>
    <definedName name="P1_ESO_PROT" localSheetId="0" hidden="1">#REF!,#REF!,#REF!,#REF!,#REF!,#REF!,#REF!,#REF!</definedName>
    <definedName name="P1_ESO_PROT" hidden="1">#REF!,#REF!,#REF!,#REF!,#REF!,#REF!,#REF!,#REF!</definedName>
    <definedName name="P1_EXPENSES" localSheetId="0" hidden="1">#REF!,#REF!,#REF!,#REF!,#REF!,#REF!,#REF!,#REF!,#REF!</definedName>
    <definedName name="P1_EXPENSES" hidden="1">#REF!,#REF!,#REF!,#REF!,#REF!,#REF!,#REF!,#REF!,#REF!</definedName>
    <definedName name="P1_EXPENSES2" localSheetId="0" hidden="1">#REF!,#REF!,#REF!,#REF!,#REF!,#REF!,#REF!,#REF!,#REF!,#REF!,#REF!</definedName>
    <definedName name="P1_EXPENSES2" hidden="1">#REF!,#REF!,#REF!,#REF!,#REF!,#REF!,#REF!,#REF!,#REF!,#REF!,#REF!</definedName>
    <definedName name="P1_RANGE4" localSheetId="0" hidden="1">#REF!,#REF!,#REF!,#REF!,#REF!,#REF!,#REF!</definedName>
    <definedName name="P1_RANGE4" hidden="1">#REF!,#REF!,#REF!,#REF!,#REF!,#REF!,#REF!</definedName>
    <definedName name="P1_SBT_PROT" localSheetId="0" hidden="1">#REF!,#REF!,#REF!,#REF!,#REF!,#REF!,#REF!</definedName>
    <definedName name="P1_SBT_PROT" hidden="1">#REF!,#REF!,#REF!,#REF!,#REF!,#REF!,#REF!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OTAL" localSheetId="0" hidden="1">#REF!,#REF!,#REF!,#REF!,#REF!,#REF!,#REF!</definedName>
    <definedName name="P1_TOTAL" hidden="1">#REF!,#REF!,#REF!,#REF!,#REF!,#REF!,#REF!</definedName>
    <definedName name="P1_TOTAL1" localSheetId="0" hidden="1">#REF!,#REF!,#REF!,#REF!,#REF!,#REF!,#REF!</definedName>
    <definedName name="P1_TOTAL1" hidden="1">#REF!,#REF!,#REF!,#REF!,#REF!,#REF!,#REF!</definedName>
    <definedName name="P2_RANGE4" localSheetId="0" hidden="1">#REF!,#REF!,#REF!,#REF!,#REF!,#REF!,#REF!</definedName>
    <definedName name="P2_RANGE4" hidden="1">#REF!,#REF!,#REF!,#REF!,#REF!,#REF!,#REF!</definedName>
    <definedName name="P2_TOTAL" localSheetId="0" hidden="1">#REF!,#REF!,#REF!,#REF!,#REF!,#REF!,#REF!</definedName>
    <definedName name="P2_TOTAL" hidden="1">#REF!,#REF!,#REF!,#REF!,#REF!,#REF!,#REF!</definedName>
    <definedName name="P2_TOTAL1" localSheetId="0" hidden="1">#REF!,#REF!,#REF!,#REF!,#REF!,#REF!,#REF!</definedName>
    <definedName name="P2_TOTAL1" hidden="1">#REF!,#REF!,#REF!,#REF!,#REF!,#REF!,#REF!</definedName>
    <definedName name="P3_TOTAL" localSheetId="0" hidden="1">#REF!,#REF!,#REF!,#REF!,#REF!,#REF!,#REF!</definedName>
    <definedName name="P3_TOTAL" hidden="1">#REF!,#REF!,#REF!,#REF!,#REF!,#REF!,#REF!</definedName>
    <definedName name="P3_TOTAL1" localSheetId="0" hidden="1">#REF!,#REF!,#REF!,#REF!,#REF!,#REF!,#REF!</definedName>
    <definedName name="P3_TOTAL1" hidden="1">#REF!,#REF!,#REF!,#REF!,#REF!,#REF!,#REF!</definedName>
    <definedName name="P4_TOTAL" localSheetId="0" hidden="1">#REF!,#REF!,#REF!,#REF!,#REF!,#REF!</definedName>
    <definedName name="P4_TOTAL" hidden="1">#REF!,#REF!,#REF!,#REF!,#REF!,#REF!</definedName>
    <definedName name="P4_TOTAL1" localSheetId="0" hidden="1">#REF!,#REF!,#REF!,#REF!,#REF!,#REF!</definedName>
    <definedName name="P4_TOTAL1" hidden="1">#REF!,#REF!,#REF!,#REF!,#REF!,#REF!</definedName>
    <definedName name="P5_TOTAL" localSheetId="0" hidden="1">#REF!,#REF!,#REF!,#REF!,#REF!,#REF!,#REF!</definedName>
    <definedName name="P5_TOTAL" hidden="1">#REF!,#REF!,#REF!,#REF!,#REF!,#REF!,#REF!</definedName>
    <definedName name="P5_TOTAL1" localSheetId="0" hidden="1">#REF!,#REF!,#REF!,#REF!,#REF!,#REF!,#REF!</definedName>
    <definedName name="P5_TOTAL1" hidden="1">#REF!,#REF!,#REF!,#REF!,#REF!,#REF!,#REF!</definedName>
    <definedName name="P6_T2.1?Protection" localSheetId="0">P1_T2.1?Protection</definedName>
    <definedName name="P6_T2.1?Protection">P1_T2.1?Protection</definedName>
    <definedName name="P6_TOTAL1" localSheetId="0" hidden="1">#REF!,#REF!,#REF!,#REF!,#REF!,#REF!,#REF!</definedName>
    <definedName name="P6_TOTAL1" hidden="1">#REF!,#REF!,#REF!,#REF!,#REF!,#REF!,#REF!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DATE(YEAR('прил.№1_2026 '!Loan_Start),MONTH('прил.№1_2026 '!Loan_Start)+Payment_Number,DAY('прил.№1_2026 '!Loan_Start))</definedName>
    <definedName name="Payment_Date">DATE(YEAR(Loan_Start),MONTH(Loan_Start)+Payment_Number,DAY(Loan_Start))</definedName>
    <definedName name="PERESHET" localSheetId="0">#REF!</definedName>
    <definedName name="PERESHET">#REF!</definedName>
    <definedName name="PeriodTitle" localSheetId="0">#REF!</definedName>
    <definedName name="PeriodTitle">#REF!</definedName>
    <definedName name="pers_count_1" localSheetId="0">#REF!</definedName>
    <definedName name="pers_count_1">#REF!</definedName>
    <definedName name="pers_count_2" localSheetId="0">#REF!</definedName>
    <definedName name="pers_count_2">#REF!</definedName>
    <definedName name="pers_count_3" localSheetId="0">#REF!</definedName>
    <definedName name="pers_count_3">#REF!</definedName>
    <definedName name="pers_count_4" localSheetId="0">#REF!</definedName>
    <definedName name="pers_count_4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nc" localSheetId="0">#REF!</definedName>
    <definedName name="Princ">#REF!</definedName>
    <definedName name="Print_Area_Reset" localSheetId="0">OFFSET('прил.№1_2026 '!Full_Print,0,0,'прил.№1_2026 '!Last_Row)</definedName>
    <definedName name="Print_Area_Reset">OFFSET(Full_Print,0,0,Last_Row)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J_COUNT">[1]Компания!$D$8</definedName>
    <definedName name="PRJ_Len" localSheetId="0">#REF!</definedName>
    <definedName name="PRJ_Len">#REF!</definedName>
    <definedName name="PRJ_Protected" localSheetId="0">#REF!</definedName>
    <definedName name="PRJ_Protected">#REF!</definedName>
    <definedName name="PRJ_StartDate" localSheetId="0">#REF!</definedName>
    <definedName name="PRJ_StartDate">#REF!</definedName>
    <definedName name="PRJ_StartMon" localSheetId="0">#REF!</definedName>
    <definedName name="PRJ_StartMon">#REF!</definedName>
    <definedName name="PRJ_StartYear" localSheetId="0">#REF!</definedName>
    <definedName name="PRJ_StartYear">#REF!</definedName>
    <definedName name="PRJ_Step" localSheetId="0">#REF!</definedName>
    <definedName name="PRJ_Step">#REF!</definedName>
    <definedName name="PRJ_Step_SName" localSheetId="0">#REF!</definedName>
    <definedName name="PRJ_Step_SName">#REF!</definedName>
    <definedName name="PRJ_StepType" localSheetId="0">#REF!</definedName>
    <definedName name="PRJ_StepType">#REF!</definedName>
    <definedName name="prod_tbl_1" localSheetId="0">#REF!</definedName>
    <definedName name="prod_tbl_1">#REF!</definedName>
    <definedName name="prod_tbl_2" localSheetId="0">#REF!</definedName>
    <definedName name="prod_tbl_2">#REF!</definedName>
    <definedName name="prod_tbl_3" localSheetId="0">#REF!</definedName>
    <definedName name="prod_tbl_3">#REF!</definedName>
    <definedName name="prod_tbl_4" localSheetId="0">#REF!</definedName>
    <definedName name="prod_tbl_4">#REF!</definedName>
    <definedName name="ProdNum" localSheetId="0">#REF!</definedName>
    <definedName name="ProdNum">#REF!</definedName>
    <definedName name="PROFITS" localSheetId="0">#REF!,#REF!,#REF!,#REF!</definedName>
    <definedName name="PROFITS">#REF!,#REF!,#REF!,#REF!</definedName>
    <definedName name="PROFITS2" localSheetId="0">#REF!,#REF!</definedName>
    <definedName name="PROFITS2">#REF!,#REF!</definedName>
    <definedName name="ProfitTax" localSheetId="0">#REF!</definedName>
    <definedName name="ProfitTax">#REF!</definedName>
    <definedName name="ProfitTax_Period" localSheetId="0">#REF!</definedName>
    <definedName name="ProfitTax_Period">#REF!</definedName>
    <definedName name="PRT_T3" localSheetId="0">'[6]Структура пол. отп 1'!#REF!</definedName>
    <definedName name="PRT_T3">'[6]Структура пол. отп 1'!#REF!</definedName>
    <definedName name="qasec" localSheetId="0">'прил.№1_2026 '!qasec</definedName>
    <definedName name="qasec">[0]!qasec</definedName>
    <definedName name="qqq" localSheetId="0">'прил.№1_2026 '!qqq</definedName>
    <definedName name="qqq">[0]!qqq</definedName>
    <definedName name="qqqq" localSheetId="0">'прил.№1_2026 '!qqqq</definedName>
    <definedName name="qqqq">[0]!qqqq</definedName>
    <definedName name="qwecn" localSheetId="0">'прил.№1_2026 '!qwecn</definedName>
    <definedName name="qwecn">[0]!qwecn</definedName>
    <definedName name="qwer" localSheetId="0">'прил.№1_2026 '!qwer</definedName>
    <definedName name="qwer">[0]!qwer</definedName>
    <definedName name="qwertyt" localSheetId="0">'прил.№1_2026 '!qwertyt</definedName>
    <definedName name="qwertyt">[0]!qwertyt</definedName>
    <definedName name="qwertyu" localSheetId="0">'прил.№1_2026 '!qwertyu</definedName>
    <definedName name="qwertyu">[0]!qwertyu</definedName>
    <definedName name="qwertyui" localSheetId="0">'прил.№1_2026 '!qwertyui</definedName>
    <definedName name="qwertyui">[0]!qwertyui</definedName>
    <definedName name="qwsde" localSheetId="0">'прил.№1_2026 '!qwsde</definedName>
    <definedName name="qwsde">[0]!qwsde</definedName>
    <definedName name="qwxxd" localSheetId="0">'прил.№1_2026 '!qwxxd</definedName>
    <definedName name="qwxxd">[0]!qwxxd</definedName>
    <definedName name="RANGE1" localSheetId="0">#REF!,#REF!</definedName>
    <definedName name="RANGE1">#REF!,#REF!</definedName>
    <definedName name="RANGE2" localSheetId="0">#REF!,#REF!</definedName>
    <definedName name="RANGE2">#REF!,#REF!</definedName>
    <definedName name="RANGE3" localSheetId="0">#REF!,#REF!</definedName>
    <definedName name="RANGE3">#REF!,#REF!</definedName>
    <definedName name="RANGE4" localSheetId="0">#REF!,#REF!,'прил.№1_2026 '!P1_RANGE4,'прил.№1_2026 '!P2_RANGE4</definedName>
    <definedName name="RANGE4">#REF!,#REF!,P1_RANGE4,P2_RANGE4</definedName>
    <definedName name="RANGE5" localSheetId="0">#REF!,#REF!,#REF!,#REF!</definedName>
    <definedName name="RANGE5">#REF!,#REF!,#REF!,#REF!</definedName>
    <definedName name="RANGE6" localSheetId="0">#REF!,#REF!</definedName>
    <definedName name="RANGE6">#REF!,#REF!</definedName>
    <definedName name="RANGE7" localSheetId="0">#REF!</definedName>
    <definedName name="RANGE7">#REF!</definedName>
    <definedName name="RANGE8" localSheetId="0">#REF!,#REF!,#REF!,#REF!</definedName>
    <definedName name="RANGE8">#REF!,#REF!,#REF!,#REF!</definedName>
    <definedName name="RANGE9" localSheetId="0">#REF!</definedName>
    <definedName name="RANGE9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EG_ET" localSheetId="0">#REF!</definedName>
    <definedName name="REG_ET">#REF!</definedName>
    <definedName name="REG_PROT">[5]regs!$H$18:$H$23,[5]regs!$H$25:$H$26,[5]regs!$H$28:$H$28,[5]regs!$H$30:$H$32,[5]regs!$H$35:$H$39,[5]regs!$H$46:$H$46,[5]regs!$H$13:$H$16</definedName>
    <definedName name="REGcom" localSheetId="0">#REF!</definedName>
    <definedName name="REGcom">#REF!</definedName>
    <definedName name="RegNum">[1]Опции!$B$18</definedName>
    <definedName name="REGUL" localSheetId="0">#REF!</definedName>
    <definedName name="REGUL">#REF!</definedName>
    <definedName name="rr" localSheetId="0">'прил.№1_2026 '!rr</definedName>
    <definedName name="rr">[0]!rr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VE_BTN" localSheetId="0">#REF!</definedName>
    <definedName name="SAVE_BTN">#REF!</definedName>
    <definedName name="SBT_ET" localSheetId="0">#REF!</definedName>
    <definedName name="SBT_ET">#REF!</definedName>
    <definedName name="SBT_PROT" localSheetId="0">#REF!,#REF!,#REF!,#REF!,'прил.№1_2026 '!P1_SBT_PROT</definedName>
    <definedName name="SBT_PROT">#REF!,#REF!,#REF!,#REF!,P1_SBT_PROT</definedName>
    <definedName name="SBTcom" localSheetId="0">#REF!</definedName>
    <definedName name="SBTcom">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COPE_ESOLD" localSheetId="0">#REF!</definedName>
    <definedName name="SCOPE_ESOLD">#REF!</definedName>
    <definedName name="SCOPE_FLOAD" localSheetId="0">#REF!,'прил.№1_2026 '!P1_SCOPE_FLOAD</definedName>
    <definedName name="SCOPE_FLOAD">#REF!,P1_SCOPE_FLOAD</definedName>
    <definedName name="SCOPE_FRML" localSheetId="0">#REF!,#REF!,'прил.№1_2026 '!P1_SCOPE_FRML</definedName>
    <definedName name="SCOPE_FRML">#REF!,#REF!,P1_SCOPE_FRML</definedName>
    <definedName name="SCOPE_REGLD" localSheetId="0">#REF!</definedName>
    <definedName name="SCOPE_REGLD">#REF!</definedName>
    <definedName name="SCOPE_SBTLD" localSheetId="0">#REF!</definedName>
    <definedName name="SCOPE_SBTLD">#REF!</definedName>
    <definedName name="SCOPE_SETLD" localSheetId="0">#REF!</definedName>
    <definedName name="SCOPE_SETLD">#REF!</definedName>
    <definedName name="sd" localSheetId="0">'прил.№1_2026 '!sd</definedName>
    <definedName name="sd">[0]!sd</definedName>
    <definedName name="SENS_Parameter">[1]Анализ!$E$9</definedName>
    <definedName name="SENS_Project">[1]Анализ!$E$7</definedName>
    <definedName name="SENS_Res1">[1]Анализ!$A$13:$L$19</definedName>
    <definedName name="SENS_Res2">[1]Анализ!$A$51:$L$57</definedName>
    <definedName name="SensForSumm">[1]Анализ!$A$48:$L$85</definedName>
    <definedName name="SET_ET" localSheetId="0">#REF!</definedName>
    <definedName name="SET_ET">#REF!</definedName>
    <definedName name="SET_PROT" localSheetId="0">#REF!,#REF!,#REF!,#REF!,#REF!,'прил.№1_2026 '!P1_SET_PROT</definedName>
    <definedName name="SET_PROT">#REF!,#REF!,#REF!,#REF!,#REF!,P1_SET_PROT</definedName>
    <definedName name="SET_PRT" localSheetId="0">#REF!,#REF!,#REF!,#REF!,'прил.№1_2026 '!P1_SET_PRT</definedName>
    <definedName name="SET_PRT">#REF!,#REF!,#REF!,#REF!,P1_SET_PRT</definedName>
    <definedName name="SETcom" localSheetId="0">#REF!</definedName>
    <definedName name="SETcom">#REF!</definedName>
    <definedName name="Sheet2?prefix?">"H"</definedName>
    <definedName name="ShowAbout">[1]Опции!$B$9</definedName>
    <definedName name="ShowRealDates" localSheetId="0">#REF!</definedName>
    <definedName name="ShowRealDates">#REF!</definedName>
    <definedName name="SISTEMA" localSheetId="0">#REF!</definedName>
    <definedName name="SISTEMA">#REF!</definedName>
    <definedName name="SPR_PROT" localSheetId="0">#REF!,#REF!</definedName>
    <definedName name="SPR_PROT">#REF!,#REF!</definedName>
    <definedName name="SUMM_LAST_COLUMN">[1]Сумм!$BN$1:$BN$65536</definedName>
    <definedName name="SUMM_PrjList">[1]Сумм!$A$6</definedName>
    <definedName name="T10?Data" localSheetId="0">P1_T10?Data</definedName>
    <definedName name="T10?Data">P1_T10?Data</definedName>
    <definedName name="T2.1?Protection" localSheetId="0">'прил.№1_2026 '!P6_T2.1?Protection</definedName>
    <definedName name="T2.1?Protection">P6_T2.1?Protection</definedName>
    <definedName name="T2?Data">'[7]2'!$C$54:$G$56,'[7]2'!$C$6:$G$52</definedName>
    <definedName name="T2?Protection" localSheetId="0">P1_T2?Protection,P2_T2?Protection</definedName>
    <definedName name="T2?Protection">P1_T2?Protection,P2_T2?Protection</definedName>
    <definedName name="T2_DiapProt" localSheetId="0">P1_T2_DiapProt,P2_T2_DiapProt</definedName>
    <definedName name="T2_DiapProt">P1_T2_DiapProt,P2_T2_DiapProt</definedName>
    <definedName name="T2_Protect">'[7]2'!$C$15:$G$16,'[7]2'!$C$18:$G$22,'[7]2'!$C$25:$G$28,'[7]2'!$C$30:$G$32,'[7]2'!$C$34:$G$40,'[7]2'!$C$42:$G$48,'[7]2'!$C$54:$G$56,'[7]2'!$C$9:$G$13</definedName>
    <definedName name="T25?Data" localSheetId="0">P1_T25?Data,P2_T25?Data</definedName>
    <definedName name="T25?Data">P1_T25?Data,P2_T25?Data</definedName>
    <definedName name="T4?axis?R?ВРАС">'[7]3'!$C$10:$G$11,'[7]3'!$C$29:$G$30,'[7]3'!$C$37:$G$38,'[7]3'!$C$21:$G$22</definedName>
    <definedName name="T4?axis?R?ВРАС?">'[7]3'!$B$10:$B$11,'[7]3'!$B$29:$B$30,'[7]3'!$B$37:$B$38,'[7]3'!$B$21:$B$22</definedName>
    <definedName name="T4?Data">'[7]3'!$C$14:$G$19,'[7]3'!$C$21:$G$22,'[7]3'!$C$25:$G$27,'[7]3'!$C$29:$G$30,'[7]3'!$C$33:$G$35,'[7]3'!$C$37:$G$38,'[7]3'!$C$6:$G$8,'[7]3'!$C$10:$G$11</definedName>
    <definedName name="T4_Protect">'[7]3'!$B$10:$G$11,'[7]3'!$C$15:$G$18,'[7]3'!$B$21:$G$22,'[7]3'!$C$26:$G$26,'[7]3'!$B$29:$G$30,'[7]3'!$C$34:$G$34,'[7]3'!$B$37:$G$38,'[7]3'!$C$7:$G$7</definedName>
    <definedName name="T5_Protect">'[7]4'!$C$18:$G$18,'[7]4'!$C$6:$G$16</definedName>
    <definedName name="T6?Data">'[7]5'!$C$6:$C$9,'[7]5'!$D$6:$E$10,'[7]5'!$B$6:$B$10</definedName>
    <definedName name="T6?unit?ММКБ">'[7]5'!$D$6:$D$10,'[7]5'!$B$6:$B$10</definedName>
    <definedName name="T8?axis?R?ВОБР">'[7]6'!$C$11:$R$14,'[7]6'!$C$9:$R$9</definedName>
    <definedName name="T8?axis?R?ВОБР?">'[7]6'!$B$11:$B$14,'[7]6'!$B$9</definedName>
    <definedName name="T8?Data">'[7]6'!$C$11:$R$14,'[7]6'!$C$9:$R$9</definedName>
    <definedName name="TARIFF2" localSheetId="0">#REF!,#REF!</definedName>
    <definedName name="TARIFF2">#REF!,#REF!</definedName>
    <definedName name="TARIFF3" localSheetId="0">#REF!</definedName>
    <definedName name="TARIFF3">#REF!</definedName>
    <definedName name="TARIFFS" localSheetId="0">#REF!,#REF!</definedName>
    <definedName name="TARIFFS">#REF!,#REF!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 localSheetId="0">#REF!,'прил.№1_2026 '!P1_TOTAL,'прил.№1_2026 '!P2_TOTAL,'прил.№1_2026 '!P3_TOTAL,'прил.№1_2026 '!P4_TOTAL,'прил.№1_2026 '!P5_TOTAL</definedName>
    <definedName name="TOTAL">#REF!,P1_TOTAL,P2_TOTAL,P3_TOTAL,P4_TOTAL,P5_TOTAL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1" localSheetId="0">#REF!,#REF!,'прил.№1_2026 '!P1_TOTAL1,'прил.№1_2026 '!P2_TOTAL1,'прил.№1_2026 '!P3_TOTAL1,'прил.№1_2026 '!P4_TOTAL1,'прил.№1_2026 '!P5_TOTAL1,'прил.№1_2026 '!P6_TOTAL1</definedName>
    <definedName name="TOTAL1">#REF!,#REF!,P1_TOTAL1,P2_TOTAL1,P3_TOTAL1,P4_TOTAL1,P5_TOTAL1,P6_TOTAL1</definedName>
    <definedName name="tt" localSheetId="0">'прил.№1_2026 '!tt</definedName>
    <definedName name="tt">[0]!tt</definedName>
    <definedName name="UPDATE_BTN" localSheetId="0">#REF!</definedName>
    <definedName name="UPDATE_BTN">#REF!</definedName>
    <definedName name="UserName">[1]Опции!$B$19</definedName>
    <definedName name="Values_Entered" localSheetId="0">IF('прил.№1_2026 '!Loan_Amount*'прил.№1_2026 '!Interest_Rate*'прил.№1_2026 '!Loan_Years*'прил.№1_2026 '!Loan_Start&gt;0,1,0)</definedName>
    <definedName name="Values_Entered">IF(Loan_Amount*Interest_Rate*Loan_Years*Loan_Start&gt;0,1,0)</definedName>
    <definedName name="VAT" localSheetId="0">#REF!</definedName>
    <definedName name="VAT">#REF!</definedName>
    <definedName name="VAT_OnAssets" localSheetId="0">#REF!</definedName>
    <definedName name="VAT_OnAssets">#REF!</definedName>
    <definedName name="VAT_Period" localSheetId="0">#REF!</definedName>
    <definedName name="VAT_Period">#REF!</definedName>
    <definedName name="VAT_Repay" localSheetId="0">#REF!</definedName>
    <definedName name="VAT_Repay">#REF!</definedName>
    <definedName name="vbh" localSheetId="0">'прил.№1_2026 '!vbh</definedName>
    <definedName name="vbh">[0]!vbh</definedName>
    <definedName name="VDOC" localSheetId="0">#REF!</definedName>
    <definedName name="VDOC">#REF!</definedName>
    <definedName name="Ver_BuildDate">[1]Опции!$B$7</definedName>
    <definedName name="Ver_ChangeDate">[1]Опции!$B$6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dgfg" localSheetId="0">'прил.№1_2026 '!xdgfg</definedName>
    <definedName name="xdgfg">[0]!xdgfg</definedName>
    <definedName name="ааа">#N/A</definedName>
    <definedName name="АААААААА" localSheetId="0">'прил.№1_2026 '!АААААААА</definedName>
    <definedName name="АААААААА">[0]!АААААААА</definedName>
    <definedName name="абон.пл" localSheetId="0">'прил.№1_2026 '!абон.пл</definedName>
    <definedName name="абон.пл">[0]!абон.пл</definedName>
    <definedName name="авт" localSheetId="0">'прил.№1_2026 '!авт</definedName>
    <definedName name="авт">[0]!авт</definedName>
    <definedName name="ан" localSheetId="0">'прил.№1_2026 '!ан</definedName>
    <definedName name="ан">[0]!ан</definedName>
    <definedName name="анализ" localSheetId="0">'прил.№1_2026 '!анализ</definedName>
    <definedName name="анализ">[0]!анализ</definedName>
    <definedName name="ап" localSheetId="0">'прил.№1_2026 '!ап</definedName>
    <definedName name="ап">[0]!ап</definedName>
    <definedName name="апрель" localSheetId="0">'прил.№1_2026 '!апрель</definedName>
    <definedName name="апрель">[0]!апрель</definedName>
    <definedName name="Баланс_эн" localSheetId="0">'прил.№1_2026 '!Баланс_эн</definedName>
    <definedName name="Баланс_эн">[0]!Баланс_эн</definedName>
    <definedName name="БС">[8]Справочники!$A$4:$A$6</definedName>
    <definedName name="в23ё" localSheetId="0">'прил.№1_2026 '!в23ё</definedName>
    <definedName name="в23ё">[0]!в23ё</definedName>
    <definedName name="вап">[9]Лист12!$B$2:$B$7</definedName>
    <definedName name="вв" localSheetId="0">'прил.№1_2026 '!вв</definedName>
    <definedName name="вв">[0]!вв</definedName>
    <definedName name="Волгоградэнерго" localSheetId="0">#REF!</definedName>
    <definedName name="Волгоградэнерго">#REF!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ручка" localSheetId="0">'прил.№1_2026 '!выручка</definedName>
    <definedName name="выручка">[0]!выручка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 localSheetId="0">[10]даты!#REF!</definedName>
    <definedName name="дата">[10]даты!#REF!</definedName>
    <definedName name="дд" localSheetId="0">'прил.№1_2026 '!дд</definedName>
    <definedName name="дд">[0]!дд</definedName>
    <definedName name="ДРУГОЕ">[11]Справочники!$A$26:$A$28</definedName>
    <definedName name="_xlnm.Print_Titles">'[12]31.08.2004'!$A$1:$IV$1</definedName>
    <definedName name="зз" localSheetId="0">'прил.№1_2026 '!зз</definedName>
    <definedName name="зз">[0]!зз</definedName>
    <definedName name="Зин" localSheetId="0">'прил.№1_2026 '!Зин</definedName>
    <definedName name="Зин">[0]!Зин</definedName>
    <definedName name="ЗП1">[13]Лист13!$A$2</definedName>
    <definedName name="ЗП2">[13]Лист13!$B$2</definedName>
    <definedName name="ЗП3">[13]Лист13!$C$2</definedName>
    <definedName name="ЗП4">[13]Лист13!$D$2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й" localSheetId="0">'прил.№1_2026 '!й</definedName>
    <definedName name="й">[0]!й</definedName>
    <definedName name="йй" localSheetId="0">'прил.№1_2026 '!йй</definedName>
    <definedName name="йй">[0]!йй</definedName>
    <definedName name="к1" localSheetId="0">'прил.№1_2026 '!к1</definedName>
    <definedName name="к1">[0]!к1</definedName>
    <definedName name="капрем">#N/A</definedName>
    <definedName name="ке" localSheetId="0">'прил.№1_2026 '!ке</definedName>
    <definedName name="ке">[0]!ке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л" localSheetId="0">'прил.№1_2026 '!л</definedName>
    <definedName name="л">[0]!л</definedName>
    <definedName name="лист" localSheetId="0">'прил.№1_2026 '!лист</definedName>
    <definedName name="лист">[0]!лист</definedName>
    <definedName name="лист1" localSheetId="0">'прил.№1_2026 '!лист1</definedName>
    <definedName name="лист1">[0]!лист1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" localSheetId="0">'прил.№1_2026 '!лист2</definedName>
    <definedName name="лист2">[0]!лист2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 localSheetId="0">'прил.№1_2026 '!лл</definedName>
    <definedName name="лл">[0]!лл</definedName>
    <definedName name="МР" localSheetId="0">#REF!</definedName>
    <definedName name="МР">#REF!</definedName>
    <definedName name="мс" localSheetId="0">'прил.№1_2026 '!мс</definedName>
    <definedName name="мс">[0]!мс</definedName>
    <definedName name="мым" localSheetId="0">'прил.№1_2026 '!мым</definedName>
    <definedName name="мым">[0]!мым</definedName>
    <definedName name="Н153" localSheetId="0">#REF!</definedName>
    <definedName name="Н153">#REF!</definedName>
    <definedName name="название" localSheetId="0">#REF!</definedName>
    <definedName name="название">#REF!</definedName>
    <definedName name="Названия_для_печати_ИМ" localSheetId="0">#REF!</definedName>
    <definedName name="Названия_для_печати_ИМ">#REF!</definedName>
    <definedName name="_xlnm.Print_Area" localSheetId="0">'прил.№1_2026 '!$A$1:$J$61</definedName>
    <definedName name="Область_печати_ИМ" localSheetId="0">#REF!</definedName>
    <definedName name="Область_печати_ИМ">#REF!</definedName>
    <definedName name="П_Платежи">[14]Лист12!$B$2:$B$7</definedName>
    <definedName name="П_Поступления">[14]Лист12!$B$2:$B$7</definedName>
    <definedName name="первый" localSheetId="0">#REF!</definedName>
    <definedName name="первый">#REF!</definedName>
    <definedName name="план" localSheetId="0">#REF!</definedName>
    <definedName name="план">#REF!</definedName>
    <definedName name="Предлагаемые_для_утверждения_тарифы_на_эл.эн" localSheetId="0">#REF!</definedName>
    <definedName name="Предлагаемые_для_утверждения_тарифы_на_эл.эн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ом." localSheetId="0">'прил.№1_2026 '!пром.</definedName>
    <definedName name="пром.">[0]!пром.</definedName>
    <definedName name="проч" localSheetId="0">'прил.№1_2026 '!проч</definedName>
    <definedName name="проч">[0]!проч</definedName>
    <definedName name="проч.расх" localSheetId="0">'прил.№1_2026 '!проч.расх</definedName>
    <definedName name="проч.расх">[0]!проч.расх</definedName>
    <definedName name="ПЭ">[11]Справочники!$A$10:$A$12</definedName>
    <definedName name="расх" localSheetId="0">'прил.№1_2026 '!расх</definedName>
    <definedName name="расх">[0]!расх</definedName>
    <definedName name="Расчёт_диффер_по_времени_суток_ставок_за_эл.эн" localSheetId="0">#REF!</definedName>
    <definedName name="Расчёт_диффер_по_времени_суток_ставок_за_эл.эн">#REF!</definedName>
    <definedName name="Расчет_диффер_ставок_платы_за_тепловую_мощность" localSheetId="0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 localSheetId="0">#REF!</definedName>
    <definedName name="Расчет_дифференцированных_ставок_платы_за_теплоэнергию">#REF!</definedName>
    <definedName name="Расчет_региональной_абонентной_платы" localSheetId="0">#REF!</definedName>
    <definedName name="Расчет_региональной_абонентной_платы">#REF!</definedName>
    <definedName name="РГК">[11]Справочники!$A$4:$A$4</definedName>
    <definedName name="РГРЭС" localSheetId="0">'прил.№1_2026 '!РГРЭС</definedName>
    <definedName name="РГРЭС">[0]!РГРЭС</definedName>
    <definedName name="рем" localSheetId="0">'прил.№1_2026 '!рем</definedName>
    <definedName name="рем">[0]!рем</definedName>
    <definedName name="Рентабельность" localSheetId="0">#REF!</definedName>
    <definedName name="Рентабельность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су" localSheetId="0">#REF!</definedName>
    <definedName name="рсу">#REF!</definedName>
    <definedName name="с" localSheetId="0">'прил.№1_2026 '!с</definedName>
    <definedName name="с">[0]!с</definedName>
    <definedName name="с1" localSheetId="0">#REF!</definedName>
    <definedName name="с1">#REF!</definedName>
    <definedName name="С2" localSheetId="0">#REF!</definedName>
    <definedName name="С2">#REF!</definedName>
    <definedName name="сбыт" localSheetId="0">'прил.№1_2026 '!сбыт</definedName>
    <definedName name="сбыт">[0]!сбыт</definedName>
    <definedName name="Сводная_таблица_по_эл.эн" localSheetId="0">#REF!</definedName>
    <definedName name="Сводная_таблица_по_эл.эн">#REF!</definedName>
    <definedName name="Сводная_таблица_тарифов_на_тепловую_энергию_и_мощность" localSheetId="0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 localSheetId="0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 localSheetId="0">#REF!</definedName>
    <definedName name="Сводные_экономические_показатели_по_потребителям">#REF!</definedName>
    <definedName name="сель" localSheetId="0">'прил.№1_2026 '!сель</definedName>
    <definedName name="сель">[0]!сель</definedName>
    <definedName name="сельск.хоз" localSheetId="0">'прил.№1_2026 '!сельск.хоз</definedName>
    <definedName name="сельск.хоз">[0]!сельск.хоз</definedName>
    <definedName name="Сметасент" localSheetId="0">'прил.№1_2026 '!Сметасент</definedName>
    <definedName name="Сметасент">[0]!Сметасент</definedName>
    <definedName name="Сравнительные_варианты_двухставочных_тарифов_на_теплоэн" localSheetId="0">#REF!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 localSheetId="0">#REF!</definedName>
    <definedName name="Сравнительные_варианты_двухставочных_тарифов_на_эл.эн">#REF!</definedName>
    <definedName name="Сравнительный_анализ_ТЭП_к_расчету_тарифов" localSheetId="0">#REF!</definedName>
    <definedName name="Сравнительный_анализ_ТЭП_к_расчету_тарифов">#REF!</definedName>
    <definedName name="сс" localSheetId="0">'прил.№1_2026 '!сс</definedName>
    <definedName name="сс">[0]!сс</definedName>
    <definedName name="ссс" localSheetId="0">'прил.№1_2026 '!ссс</definedName>
    <definedName name="ссс">[0]!ссс</definedName>
    <definedName name="сссс" localSheetId="0">'прил.№1_2026 '!сссс</definedName>
    <definedName name="сссс">[0]!сссс</definedName>
    <definedName name="ссы" localSheetId="0">'прил.№1_2026 '!ссы</definedName>
    <definedName name="ссы">[0]!ссы</definedName>
    <definedName name="СуммTable_10">[1]Сумм!$A$672:$BP$710</definedName>
    <definedName name="т2п11">[15]Т2!$B$40</definedName>
    <definedName name="т6п5_5">[15]Т6!$B$12</definedName>
    <definedName name="Табл2Баланс_эн" localSheetId="0">'прил.№1_2026 '!Табл2Баланс_эн</definedName>
    <definedName name="Табл2Баланс_эн">[0]!Табл2Баланс_эн</definedName>
    <definedName name="тов" localSheetId="0">'прил.№1_2026 '!тов</definedName>
    <definedName name="тов">[0]!тов</definedName>
    <definedName name="тома" localSheetId="0">'прил.№1_2026 '!тома</definedName>
    <definedName name="тома">[0]!тома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 localSheetId="0">'прил.№1_2026 '!три</definedName>
    <definedName name="три">[0]!три</definedName>
    <definedName name="у" localSheetId="0">'прил.№1_2026 '!у</definedName>
    <definedName name="у">[0]!у</definedName>
    <definedName name="УГОЛЬ">[11]Справочники!$A$19:$A$21</definedName>
    <definedName name="ук" localSheetId="0">'прил.№1_2026 '!ук</definedName>
    <definedName name="ук">[0]!ук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Ф56ОТ" localSheetId="0">'прил.№1_2026 '!УФ56ОТ</definedName>
    <definedName name="УФ56ОТ">[0]!УФ56ОТ</definedName>
    <definedName name="филиал">[9]Лист12!$B$2:$B$7</definedName>
    <definedName name="фф" localSheetId="0">'прил.№1_2026 '!фф</definedName>
    <definedName name="фф">[0]!фф</definedName>
    <definedName name="ц" localSheetId="0">'прил.№1_2026 '!ц</definedName>
    <definedName name="ц">[0]!ц</definedName>
    <definedName name="цу" localSheetId="0">'прил.№1_2026 '!цу</definedName>
    <definedName name="цу">[0]!цу</definedName>
    <definedName name="четвертый" localSheetId="0">#REF!</definedName>
    <definedName name="четвертый">#REF!</definedName>
    <definedName name="щ" localSheetId="0">'прил.№1_2026 '!щ</definedName>
    <definedName name="щ">[0]!щ</definedName>
    <definedName name="ыв" localSheetId="0">'прил.№1_2026 '!ыв</definedName>
    <definedName name="ыв">[0]!ыв</definedName>
    <definedName name="ывы" localSheetId="0">'прил.№1_2026 '!ывы</definedName>
    <definedName name="ывы">[0]!ывы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 localSheetId="0">'прил.№1_2026 '!ыыыы</definedName>
    <definedName name="ыыыы">[0]!ыыыы</definedName>
    <definedName name="ЭлЭнУГ" localSheetId="0">#REF!,#REF!,#REF!,#REF!,#REF!,'прил.№1_2026 '!P1_SET_PROT</definedName>
    <definedName name="ЭлЭнУГ">#REF!,#REF!,#REF!,#REF!,#REF!,[0]!P1_SET_PROT</definedName>
    <definedName name="Южные" localSheetId="0">'прил.№1_2026 '!Южные</definedName>
    <definedName name="Южные">[0]!Южные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3" l="1"/>
  <c r="E53" i="3"/>
  <c r="E52" i="3"/>
  <c r="E51" i="3"/>
  <c r="E50" i="3"/>
  <c r="E49" i="3"/>
  <c r="E48" i="3"/>
  <c r="E47" i="3"/>
  <c r="G46" i="3"/>
  <c r="G47" i="3" s="1"/>
  <c r="E46" i="3"/>
  <c r="J45" i="3"/>
  <c r="H45" i="3"/>
  <c r="E45" i="3"/>
  <c r="H47" i="3" l="1"/>
  <c r="J47" i="3"/>
  <c r="G48" i="3"/>
  <c r="J46" i="3"/>
  <c r="H46" i="3"/>
  <c r="E22" i="3"/>
  <c r="E21" i="3"/>
  <c r="E20" i="3"/>
  <c r="E19" i="3"/>
  <c r="E18" i="3"/>
  <c r="E17" i="3"/>
  <c r="E16" i="3"/>
  <c r="E15" i="3"/>
  <c r="E14" i="3"/>
  <c r="G14" i="3"/>
  <c r="E13" i="3"/>
  <c r="H12" i="3"/>
  <c r="J12" i="3"/>
  <c r="E12" i="3"/>
  <c r="H48" i="3" l="1"/>
  <c r="G49" i="3"/>
  <c r="J48" i="3"/>
  <c r="J14" i="3"/>
  <c r="G15" i="3"/>
  <c r="G16" i="3" s="1"/>
  <c r="H16" i="3" s="1"/>
  <c r="J13" i="3"/>
  <c r="H13" i="3"/>
  <c r="G17" i="3"/>
  <c r="J16" i="3"/>
  <c r="H14" i="3"/>
  <c r="H15" i="3" l="1"/>
  <c r="G50" i="3"/>
  <c r="J49" i="3"/>
  <c r="H49" i="3"/>
  <c r="J15" i="3"/>
  <c r="J17" i="3"/>
  <c r="H17" i="3"/>
  <c r="G18" i="3"/>
  <c r="J50" i="3" l="1"/>
  <c r="G51" i="3"/>
  <c r="H50" i="3"/>
  <c r="G19" i="3"/>
  <c r="J18" i="3"/>
  <c r="H18" i="3"/>
  <c r="G52" i="3" l="1"/>
  <c r="J51" i="3"/>
  <c r="H51" i="3"/>
  <c r="J19" i="3"/>
  <c r="G20" i="3"/>
  <c r="H19" i="3"/>
  <c r="G53" i="3" l="1"/>
  <c r="H52" i="3"/>
  <c r="J52" i="3"/>
  <c r="G21" i="3"/>
  <c r="J20" i="3"/>
  <c r="H20" i="3"/>
  <c r="H53" i="3" l="1"/>
  <c r="G54" i="3"/>
  <c r="J53" i="3"/>
  <c r="J21" i="3"/>
  <c r="H21" i="3"/>
  <c r="G22" i="3"/>
  <c r="J54" i="3" l="1"/>
  <c r="H54" i="3"/>
  <c r="J22" i="3"/>
  <c r="H22" i="3"/>
</calcChain>
</file>

<file path=xl/sharedStrings.xml><?xml version="1.0" encoding="utf-8"?>
<sst xmlns="http://schemas.openxmlformats.org/spreadsheetml/2006/main" count="81" uniqueCount="39">
  <si>
    <t>Прейскурант</t>
  </si>
  <si>
    <t>на услуги по подвозу воды (неподлежащей регулированию)</t>
  </si>
  <si>
    <t xml:space="preserve"> по г. Петропавловску-Камчатскому.</t>
  </si>
  <si>
    <t>№ пп</t>
  </si>
  <si>
    <t>Наименование</t>
  </si>
  <si>
    <t>Объем, куб.м.</t>
  </si>
  <si>
    <t>Цена воды,  руб./куб.м.</t>
  </si>
  <si>
    <t>Цена вода, руб./куб.м.</t>
  </si>
  <si>
    <t>Цена автоуслуги, 
руб.</t>
  </si>
  <si>
    <t>Итого стоимость услуги, с учетом стоимости воды, 
руб.</t>
  </si>
  <si>
    <t>без НДС</t>
  </si>
  <si>
    <t>с НДС ***</t>
  </si>
  <si>
    <t>1.</t>
  </si>
  <si>
    <t xml:space="preserve">Стоимость услуги за 1 рейс </t>
  </si>
  <si>
    <t>12 куб.м.</t>
  </si>
  <si>
    <t>*</t>
  </si>
  <si>
    <t>2.</t>
  </si>
  <si>
    <t>Стоимость услуги машино-час</t>
  </si>
  <si>
    <t xml:space="preserve">2 куб.м. </t>
  </si>
  <si>
    <t>**</t>
  </si>
  <si>
    <t xml:space="preserve">3 куб.м. </t>
  </si>
  <si>
    <t xml:space="preserve">4 куб.м. </t>
  </si>
  <si>
    <t xml:space="preserve">5 куб.м. </t>
  </si>
  <si>
    <t xml:space="preserve">6 куб.м. </t>
  </si>
  <si>
    <t xml:space="preserve">7 куб.м. </t>
  </si>
  <si>
    <t xml:space="preserve">8 куб.м. </t>
  </si>
  <si>
    <t xml:space="preserve">9 куб.м. </t>
  </si>
  <si>
    <t xml:space="preserve">10 куб.м. </t>
  </si>
  <si>
    <t xml:space="preserve">11 куб.м. </t>
  </si>
  <si>
    <t>Примечание:</t>
  </si>
  <si>
    <t>Цена воды определена на основании постановления Региональной службы по тарифам и ценам Камчатского края от 03.12.2025 года № 199-Н "О внесении изменений в постановление Региональной службы по тарифам и ценам Камчатского края от 08.12.2023 №209-Н «Об утверждении тарифов на питьевую воду (питьевое водоснабжение) и водоотведение КГУП «Камчатский водоканал» потребителям Петропавловск-Камчатского городского округа на 2024-2028 годы".</t>
  </si>
  <si>
    <t>*** - с 01.01.2026 налог на добавленную стоимость равен 22%  в соответствии с Федеральным законом от 28.11.2025 г. № 425-ФЗ</t>
  </si>
  <si>
    <r>
      <t xml:space="preserve">период действия цены: </t>
    </r>
    <r>
      <rPr>
        <u/>
        <sz val="11"/>
        <color theme="1"/>
        <rFont val="Times New Roman"/>
        <family val="1"/>
        <charset val="204"/>
      </rPr>
      <t xml:space="preserve">с 01.10.2026 по 31.12.2026 </t>
    </r>
  </si>
  <si>
    <r>
      <t xml:space="preserve">период действия цены: </t>
    </r>
    <r>
      <rPr>
        <u/>
        <sz val="11"/>
        <color theme="1"/>
        <rFont val="Times New Roman"/>
        <family val="1"/>
        <charset val="204"/>
      </rPr>
      <t xml:space="preserve">с 22.01.2026 по 30.09.2026 </t>
    </r>
  </si>
  <si>
    <t>Приложение № 1</t>
  </si>
  <si>
    <t xml:space="preserve">** - Стоимость услуги по подвозу воды (машино-час) определена на основании прейскуранта на автотранспортные услуги, оказываемые КГУП "Камчатский водоканал" специализированной техникой, утвержденный приказом КГУП "Камчатский водоканал"  </t>
  </si>
  <si>
    <t>Приложение № 2</t>
  </si>
  <si>
    <t>к Приказу от 26.01.2026 г. № 15"А"</t>
  </si>
  <si>
    <r>
      <t xml:space="preserve">* - Стоимость услуги по подвозу воды ( 1 рейс) определена на основании калькуляции КГУП "Камчатский водоканал" от 20.01.2026 года </t>
    </r>
    <r>
      <rPr>
        <b/>
        <sz val="10"/>
        <color theme="1"/>
        <rFont val="Times New Roman"/>
        <family val="1"/>
        <charset val="204"/>
      </rPr>
      <t>и действует в период с 01.06.2026 - 30.09.2026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</si>
</sst>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1" applyFont="1" applyAlignment="1">
      <alignment vertical="center"/>
    </xf>
    <xf numFmtId="164" fontId="2" fillId="0" borderId="0" xfId="2" applyFont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4" fillId="0" borderId="0" xfId="1" applyFont="1"/>
    <xf numFmtId="164" fontId="4" fillId="0" borderId="0" xfId="2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 wrapText="1"/>
    </xf>
    <xf numFmtId="165" fontId="9" fillId="0" borderId="0" xfId="2" applyNumberFormat="1" applyFont="1" applyAlignment="1">
      <alignment horizontal="center" vertical="center" wrapText="1"/>
    </xf>
    <xf numFmtId="0" fontId="10" fillId="0" borderId="0" xfId="1" applyFont="1" applyAlignment="1">
      <alignment vertical="center"/>
    </xf>
    <xf numFmtId="4" fontId="2" fillId="0" borderId="0" xfId="1" applyNumberFormat="1" applyFont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166" fontId="10" fillId="3" borderId="0" xfId="1" applyNumberFormat="1" applyFont="1" applyFill="1" applyAlignment="1">
      <alignment vertical="center"/>
    </xf>
    <xf numFmtId="3" fontId="11" fillId="0" borderId="0" xfId="1" applyNumberFormat="1" applyFont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/>
    <xf numFmtId="164" fontId="2" fillId="0" borderId="0" xfId="2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12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3" fillId="0" borderId="0" xfId="3" applyAlignment="1">
      <alignment horizontal="righ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right" wrapText="1"/>
    </xf>
    <xf numFmtId="0" fontId="3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 wrapText="1"/>
    </xf>
    <xf numFmtId="4" fontId="8" fillId="2" borderId="8" xfId="1" applyNumberFormat="1" applyFont="1" applyFill="1" applyBorder="1" applyAlignment="1">
      <alignment horizontal="center" vertical="center" wrapText="1"/>
    </xf>
    <xf numFmtId="4" fontId="8" fillId="2" borderId="7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</cellXfs>
  <cellStyles count="4">
    <cellStyle name="Гиперссылка" xfId="3" builtinId="8"/>
    <cellStyle name="Обычный" xfId="0" builtinId="0"/>
    <cellStyle name="Обычный 7" xfId="1"/>
    <cellStyle name="Финансов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581025</xdr:colOff>
      <xdr:row>5</xdr:row>
      <xdr:rowOff>123826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1" y="142875"/>
          <a:ext cx="742949" cy="11144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247650</xdr:colOff>
      <xdr:row>32</xdr:row>
      <xdr:rowOff>85726</xdr:rowOff>
    </xdr:from>
    <xdr:to>
      <xdr:col>1</xdr:col>
      <xdr:colOff>723900</xdr:colOff>
      <xdr:row>38</xdr:row>
      <xdr:rowOff>171450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0248901"/>
          <a:ext cx="885825" cy="138112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vk.local\dfs\LOCALS~1\Temp\Rar$DI00.844\090818_&#1052;&#1086;&#1076;&#1077;&#1083;&#1100;%20&#1091;&#1084;&#1080;&#1090;%20&#1056;&#1041;&#1056;%20new%20(14%2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Gura_Oksana\Local%20Settings\Temporary%20Internet%20Files\OLK43\&#1040;&#1041;&#1042;&#1043;&#1044;\&#1064;&#1058;.%20&#1056;&#1040;&#1057;&#1057;&#1058;.2004%2008%20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&#1054;&#1073;&#1084;&#1077;&#1085;\&#1054;&#1073;&#1084;&#1077;&#1085;\&#1044;&#1086;&#1082;&#1091;&#1084;&#1077;&#1085;&#1090;&#1099;%20&#1050;&#1069;\&#1041;&#1055;%203-4%20&#1082;&#1074;.%20&#1086;&#1090;%20&#1054;&#1057;&#1069;\&#1055;&#1088;&#1086;&#1075;&#1085;&#1086;&#1079;%20&#1101;&#1092;&#1092;&#1077;&#1082;&#1090;&#1080;&#1074;&#1085;&#1086;&#1089;&#1090;&#108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ekrotova\&#1048;&#1079;&#1073;&#1088;&#1072;&#1085;&#1085;&#1086;&#1077;\&#1052;&#1086;&#1080;%20&#1076;&#1086;&#1082;&#1091;&#1084;&#1077;&#1085;&#1090;&#1099;\&#1043;&#1055;&#1056;&#1043;\&#1048;&#1057;&#1061;&#1054;&#1044;&#1071;&#1065;&#1048;&#1045;\&#1055;&#1072;&#1082;&#1077;&#1090;%20&#1076;&#1086;&#1082;&#1091;&#1084;&#1077;&#1085;&#1090;&#1086;&#1074;%20&#1076;&#1083;&#1103;%20&#1043;&#1055;&#1056;&#1043;_29.01.2008\&#1041;&#1102;&#1076;&#1078;&#1077;&#1090;&#1085;&#1099;&#1077;%20&#1092;&#1086;&#1088;&#1084;&#1099;%20&#1080;%20&#1082;&#1083;&#1072;&#1089;&#1089;&#1080;&#1092;&#1080;&#1082;&#1072;&#1090;&#1086;&#1088;&#1099;\&#1041;&#1044;&#1056;\&#1060;&#1080;&#1083;&#1080;&#1072;&#1083;_&#1079;&#1072;&#1090;&#1088;&#1072;&#1090;&#109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o1\private$\GMTarif\Tari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&#1054;&#1073;&#1084;&#1077;&#1085;\WINDOWS\Temporary%20Internet%20Files\Content.IE5\CLQ3C1E7\&#1050;&#1085;&#1080;&#1075;&#1072;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vlg\docs\Documents%20and%20Settings\Gura_Oksana\Local%20Settings\Temporary%20Internet%20Files\OLK43\&#1040;&#1041;&#1042;&#1043;&#1044;\&#1064;&#1058;.%20&#1056;&#1040;&#1057;&#1057;&#1058;.2004%2008%20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&#1060;&#1086;&#1088;&#1084;&#1099;%20&#1060;&#1057;&#1058;%202008\&#1060;&#1086;&#1088;&#1084;&#1099;%20&#1060;&#1057;&#1058;%202008%20(&#1040;&#1089;&#1090;&#1088;&#1072;&#1093;&#1072;&#1085;&#1089;&#1082;&#1080;&#1081;%20&#1092;&#1080;&#1083;&#1080;&#1072;&#1083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&#1050;&#1086;&#1085;&#1092;&#1080;&#1076;&#1077;&#1085;&#1094;&#1080;&#1072;&#1083;&#1100;&#1085;&#1099;&#1081;%20&#1086;&#1073;&#1084;&#1077;&#1085;\PO\&#1058;&#1072;&#1088;&#1080;&#1092;&#1099;%202005%20&#1075;\PO\TBEXC\TOLMASS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U142001\Local%20Settings\Temporary%20Internet%20Files\OLK5C\&#1055;&#1088;&#1080;&#1083;&#1086;&#1078;&#1077;&#1085;&#1080;&#1077;%202%20(&#1043;&#1056;&#1054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Documents\okomahina\&#1056;&#1072;&#1073;&#1086;&#1095;&#1080;&#1077;%20&#1076;&#1086;&#1082;&#1091;&#1084;&#1077;&#1085;&#1090;&#1099;\&#1052;&#1072;&#1090;&#1077;&#1088;&#1080;&#1072;&#1083;&#1099;%20&#1076;&#1083;&#1103;%20&#1054;&#1083;&#1100;&#1075;&#1080;\&#1043;&#1072;&#1079;&#1055;&#1088;&#1086;&#1084;_&#1056;&#1077;&#1043;&#1080;&#1086;&#1085;%20(&#1043;&#1055;&#1056;&#1043;)\work\&#1043;&#1055;&#1056;&#1043;_&#1062;&#1060;&#1054;\&#1041;&#1102;&#1076;&#1078;&#1077;&#1090;&#1085;&#1099;&#1077;%20&#1092;&#1086;&#1088;&#1084;&#1099;\!_10.01.2008_&#1041;&#1102;&#1076;&#1078;&#1077;&#1090;&#1085;&#1099;&#1077;%20&#1092;&#1086;&#1088;&#1084;&#1099;\&#1041;&#1044;&#1056;\&#1060;&#1080;&#1083;&#1080;&#1072;&#1083;_&#1079;&#1072;&#1090;&#1088;&#1072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ания"/>
      <sheetName val="Проект"/>
      <sheetName val="Сумм"/>
      <sheetName val="Анализ"/>
      <sheetName val="Отчет"/>
      <sheetName val="Компания без проекта"/>
      <sheetName val="Отчет проект"/>
      <sheetName val="Отчет компания и проект"/>
      <sheetName val="Опции"/>
      <sheetName val="Язык"/>
    </sheetNames>
    <sheetDataSet>
      <sheetData sheetId="0">
        <row r="8">
          <cell r="D8">
            <v>1</v>
          </cell>
        </row>
        <row r="12">
          <cell r="BN12">
            <v>5</v>
          </cell>
        </row>
        <row r="109">
          <cell r="BN109" t="str">
            <v>12/ 2013</v>
          </cell>
        </row>
        <row r="113">
          <cell r="BN113">
            <v>0</v>
          </cell>
        </row>
        <row r="114">
          <cell r="BN114">
            <v>0</v>
          </cell>
        </row>
        <row r="115">
          <cell r="BN115">
            <v>1</v>
          </cell>
        </row>
        <row r="117">
          <cell r="BN117">
            <v>6985.2228813559323</v>
          </cell>
        </row>
        <row r="118">
          <cell r="BN118">
            <v>1257.3401186440678</v>
          </cell>
        </row>
        <row r="120">
          <cell r="BN120">
            <v>0</v>
          </cell>
        </row>
        <row r="121">
          <cell r="BN121">
            <v>0</v>
          </cell>
        </row>
        <row r="122">
          <cell r="BN122">
            <v>1</v>
          </cell>
        </row>
        <row r="124">
          <cell r="BN124">
            <v>4921.3810169491526</v>
          </cell>
        </row>
        <row r="126">
          <cell r="BN126">
            <v>9.3220338983050848</v>
          </cell>
        </row>
        <row r="127">
          <cell r="BN127">
            <v>810.36</v>
          </cell>
        </row>
        <row r="128">
          <cell r="BN128">
            <v>175.36</v>
          </cell>
        </row>
        <row r="129">
          <cell r="BN129">
            <v>2528.1440677966102</v>
          </cell>
        </row>
        <row r="130">
          <cell r="BN130">
            <v>1381.5254237288136</v>
          </cell>
        </row>
        <row r="131">
          <cell r="BN131">
            <v>0</v>
          </cell>
        </row>
        <row r="132">
          <cell r="BN132">
            <v>0</v>
          </cell>
        </row>
        <row r="133">
          <cell r="BN133">
            <v>16.66949152542373</v>
          </cell>
        </row>
        <row r="134">
          <cell r="BN134">
            <v>459.74440677966101</v>
          </cell>
        </row>
        <row r="137">
          <cell r="BN137" t="str">
            <v>12/ 2013</v>
          </cell>
        </row>
        <row r="140">
          <cell r="BN140">
            <v>4921.3810169491526</v>
          </cell>
        </row>
        <row r="141">
          <cell r="BN141">
            <v>0</v>
          </cell>
        </row>
        <row r="142">
          <cell r="BN142">
            <v>72.298455744332088</v>
          </cell>
        </row>
        <row r="143">
          <cell r="BN143">
            <v>6985.2228813559323</v>
          </cell>
        </row>
        <row r="144">
          <cell r="BN144">
            <v>0</v>
          </cell>
        </row>
        <row r="145">
          <cell r="BN145">
            <v>263.02444329072961</v>
          </cell>
        </row>
        <row r="147">
          <cell r="BN147">
            <v>12241.926797340146</v>
          </cell>
        </row>
        <row r="149">
          <cell r="BN149">
            <v>4921.3810169491526</v>
          </cell>
        </row>
        <row r="150">
          <cell r="BN150">
            <v>0</v>
          </cell>
        </row>
        <row r="151">
          <cell r="BN151">
            <v>4644.3995711589041</v>
          </cell>
        </row>
        <row r="152">
          <cell r="BN152">
            <v>188.95179231340774</v>
          </cell>
        </row>
        <row r="154">
          <cell r="BN154">
            <v>9754.7323804214648</v>
          </cell>
        </row>
        <row r="156">
          <cell r="BN156">
            <v>2487.1944169186809</v>
          </cell>
        </row>
        <row r="159">
          <cell r="BN159" t="str">
            <v>12/ 2013</v>
          </cell>
        </row>
        <row r="161">
          <cell r="BN161">
            <v>0</v>
          </cell>
        </row>
        <row r="164">
          <cell r="BN164">
            <v>0</v>
          </cell>
        </row>
        <row r="165">
          <cell r="BN165">
            <v>1</v>
          </cell>
        </row>
        <row r="166">
          <cell r="BN166">
            <v>0</v>
          </cell>
        </row>
        <row r="167">
          <cell r="BN167">
            <v>1</v>
          </cell>
        </row>
        <row r="168">
          <cell r="BN168">
            <v>0</v>
          </cell>
        </row>
        <row r="170">
          <cell r="BN170">
            <v>77115</v>
          </cell>
        </row>
        <row r="171">
          <cell r="BN171">
            <v>-0.42372881351911929</v>
          </cell>
        </row>
        <row r="172">
          <cell r="BN172">
            <v>0</v>
          </cell>
        </row>
        <row r="174">
          <cell r="BN174">
            <v>0</v>
          </cell>
        </row>
        <row r="175">
          <cell r="BN175">
            <v>0</v>
          </cell>
        </row>
        <row r="176">
          <cell r="BN176">
            <v>0</v>
          </cell>
        </row>
        <row r="177">
          <cell r="BN177">
            <v>0</v>
          </cell>
        </row>
        <row r="179">
          <cell r="BN179">
            <v>0</v>
          </cell>
        </row>
        <row r="182">
          <cell r="BN182" t="str">
            <v>12/ 2013</v>
          </cell>
        </row>
        <row r="184">
          <cell r="BN184">
            <v>0</v>
          </cell>
        </row>
        <row r="185">
          <cell r="BN185">
            <v>0</v>
          </cell>
        </row>
        <row r="186">
          <cell r="BN186">
            <v>0</v>
          </cell>
        </row>
        <row r="188">
          <cell r="BN188">
            <v>0</v>
          </cell>
        </row>
        <row r="189">
          <cell r="BN189">
            <v>100</v>
          </cell>
        </row>
        <row r="192">
          <cell r="BN192">
            <v>0</v>
          </cell>
        </row>
        <row r="193">
          <cell r="BN193">
            <v>0</v>
          </cell>
        </row>
        <row r="194">
          <cell r="BN194">
            <v>0</v>
          </cell>
        </row>
        <row r="195">
          <cell r="BN195">
            <v>0</v>
          </cell>
        </row>
        <row r="198">
          <cell r="BN198">
            <v>0</v>
          </cell>
        </row>
        <row r="199">
          <cell r="BN199">
            <v>0</v>
          </cell>
        </row>
        <row r="200">
          <cell r="BN200">
            <v>10</v>
          </cell>
        </row>
        <row r="201">
          <cell r="BN201">
            <v>0.12916666666666668</v>
          </cell>
        </row>
        <row r="203">
          <cell r="BN203">
            <v>0</v>
          </cell>
        </row>
        <row r="207">
          <cell r="BN207" t="str">
            <v>12/ 2013</v>
          </cell>
        </row>
        <row r="209">
          <cell r="BN209">
            <v>6985.2228813559323</v>
          </cell>
        </row>
        <row r="210">
          <cell r="BN210">
            <v>4904.7115254237287</v>
          </cell>
        </row>
        <row r="211">
          <cell r="BN211">
            <v>9.3220338983050848</v>
          </cell>
        </row>
        <row r="212">
          <cell r="BN212">
            <v>810.36</v>
          </cell>
        </row>
        <row r="213">
          <cell r="BN213">
            <v>175.36</v>
          </cell>
        </row>
        <row r="214">
          <cell r="BN214">
            <v>2528.1440677966102</v>
          </cell>
        </row>
        <row r="215">
          <cell r="BN215">
            <v>1381.5254237288136</v>
          </cell>
        </row>
        <row r="216">
          <cell r="BN216">
            <v>0</v>
          </cell>
        </row>
        <row r="217">
          <cell r="BN217">
            <v>2080.5113559322035</v>
          </cell>
        </row>
        <row r="218">
          <cell r="BN218">
            <v>0</v>
          </cell>
        </row>
        <row r="219">
          <cell r="BN219">
            <v>16.66949152542373</v>
          </cell>
        </row>
        <row r="220">
          <cell r="BN220">
            <v>2063.8418644067797</v>
          </cell>
        </row>
        <row r="221">
          <cell r="BN221">
            <v>202.29472316384187</v>
          </cell>
        </row>
        <row r="222">
          <cell r="BN222">
            <v>0.12916666666666668</v>
          </cell>
        </row>
        <row r="223">
          <cell r="BN223">
            <v>-229.83666666666613</v>
          </cell>
        </row>
        <row r="224">
          <cell r="BN224">
            <v>0</v>
          </cell>
        </row>
        <row r="225">
          <cell r="BN225">
            <v>0</v>
          </cell>
        </row>
        <row r="226">
          <cell r="BN226">
            <v>1631.5813079096051</v>
          </cell>
        </row>
        <row r="227">
          <cell r="BN227">
            <v>326.31626158192103</v>
          </cell>
        </row>
        <row r="228">
          <cell r="BN228">
            <v>1305.2650463276841</v>
          </cell>
        </row>
        <row r="231">
          <cell r="BN231" t="str">
            <v>12/ 2013</v>
          </cell>
        </row>
        <row r="233">
          <cell r="BN233">
            <v>8242.5630000000001</v>
          </cell>
        </row>
        <row r="234">
          <cell r="BN234">
            <v>-11</v>
          </cell>
        </row>
        <row r="235">
          <cell r="BN235">
            <v>-810.36</v>
          </cell>
        </row>
        <row r="236">
          <cell r="BN236">
            <v>-3002.88</v>
          </cell>
        </row>
        <row r="237">
          <cell r="BN237">
            <v>-1501.5666966101699</v>
          </cell>
        </row>
        <row r="238">
          <cell r="BN238">
            <v>-0.12916666666666668</v>
          </cell>
        </row>
        <row r="239">
          <cell r="BN239">
            <v>-229.83666666666613</v>
          </cell>
        </row>
        <row r="240">
          <cell r="BN240">
            <v>0</v>
          </cell>
        </row>
        <row r="242">
          <cell r="BN242">
            <v>2686.7904700564977</v>
          </cell>
        </row>
        <row r="244">
          <cell r="BN244">
            <v>0</v>
          </cell>
        </row>
        <row r="245">
          <cell r="BN245">
            <v>0</v>
          </cell>
        </row>
        <row r="246">
          <cell r="BN246">
            <v>0</v>
          </cell>
        </row>
        <row r="247">
          <cell r="BN247">
            <v>0</v>
          </cell>
        </row>
        <row r="248">
          <cell r="BN248">
            <v>0</v>
          </cell>
        </row>
        <row r="250">
          <cell r="BN250">
            <v>0</v>
          </cell>
        </row>
        <row r="252">
          <cell r="BN252">
            <v>0</v>
          </cell>
        </row>
        <row r="253">
          <cell r="BN253">
            <v>0</v>
          </cell>
        </row>
        <row r="254">
          <cell r="BN254">
            <v>0</v>
          </cell>
        </row>
        <row r="255">
          <cell r="BN255">
            <v>0</v>
          </cell>
        </row>
        <row r="256">
          <cell r="BN256">
            <v>-1381.5254237288136</v>
          </cell>
        </row>
        <row r="257">
          <cell r="BN257">
            <v>0</v>
          </cell>
        </row>
        <row r="259">
          <cell r="BN259">
            <v>-1381.5254237288136</v>
          </cell>
        </row>
        <row r="261">
          <cell r="BN261">
            <v>1305.2650463276841</v>
          </cell>
        </row>
        <row r="262">
          <cell r="BN262">
            <v>56200.900385058732</v>
          </cell>
        </row>
        <row r="265">
          <cell r="BN265" t="str">
            <v>12/ 2013</v>
          </cell>
        </row>
        <row r="267">
          <cell r="BN267">
            <v>56200.900385058732</v>
          </cell>
        </row>
        <row r="268">
          <cell r="BN268">
            <v>6985.2228813559323</v>
          </cell>
        </row>
        <row r="269">
          <cell r="BN269">
            <v>0</v>
          </cell>
        </row>
        <row r="270">
          <cell r="BN270">
            <v>72.298455744332088</v>
          </cell>
        </row>
        <row r="271">
          <cell r="BN271">
            <v>0</v>
          </cell>
        </row>
        <row r="272">
          <cell r="BN272">
            <v>4921.3810169491526</v>
          </cell>
        </row>
        <row r="273">
          <cell r="BN273">
            <v>263.02444329072961</v>
          </cell>
        </row>
        <row r="274">
          <cell r="BN274">
            <v>8</v>
          </cell>
        </row>
        <row r="275">
          <cell r="BN275">
            <v>1145</v>
          </cell>
        </row>
        <row r="276">
          <cell r="BN276">
            <v>69595.827182398891</v>
          </cell>
        </row>
        <row r="278">
          <cell r="BN278">
            <v>110342.57627118648</v>
          </cell>
        </row>
        <row r="279">
          <cell r="BN279">
            <v>0</v>
          </cell>
        </row>
        <row r="280">
          <cell r="BN280">
            <v>110342.57627118648</v>
          </cell>
        </row>
        <row r="281">
          <cell r="BN281">
            <v>0</v>
          </cell>
        </row>
        <row r="282">
          <cell r="BN282">
            <v>110342.57627118648</v>
          </cell>
        </row>
        <row r="284">
          <cell r="BN284">
            <v>179938.40345358537</v>
          </cell>
        </row>
        <row r="286">
          <cell r="BN286">
            <v>4921.3810169491526</v>
          </cell>
        </row>
        <row r="287">
          <cell r="BN287">
            <v>4921.3810169491526</v>
          </cell>
        </row>
        <row r="288">
          <cell r="BN288">
            <v>0</v>
          </cell>
        </row>
        <row r="289">
          <cell r="BN289">
            <v>4644.3995711589041</v>
          </cell>
        </row>
        <row r="290">
          <cell r="BN290">
            <v>188.95179231340774</v>
          </cell>
        </row>
        <row r="291">
          <cell r="BN291">
            <v>0</v>
          </cell>
        </row>
        <row r="292">
          <cell r="BN292">
            <v>0</v>
          </cell>
        </row>
        <row r="293">
          <cell r="BN293">
            <v>975</v>
          </cell>
        </row>
        <row r="294">
          <cell r="BN294">
            <v>10729.732380421465</v>
          </cell>
        </row>
        <row r="296">
          <cell r="BN296">
            <v>10</v>
          </cell>
        </row>
        <row r="298">
          <cell r="BN298">
            <v>100</v>
          </cell>
        </row>
        <row r="299">
          <cell r="BN299">
            <v>169098.67107316395</v>
          </cell>
        </row>
        <row r="300">
          <cell r="BN300">
            <v>0</v>
          </cell>
        </row>
        <row r="301">
          <cell r="BN301">
            <v>169198.67107316395</v>
          </cell>
        </row>
        <row r="303">
          <cell r="BN303">
            <v>179938.4034535854</v>
          </cell>
        </row>
        <row r="304">
          <cell r="BN304">
            <v>0</v>
          </cell>
        </row>
      </sheetData>
      <sheetData sheetId="1" refreshError="1"/>
      <sheetData sheetId="2">
        <row r="6">
          <cell r="A6" t="str">
            <v>Включение проектов в суммарные результаты:</v>
          </cell>
        </row>
        <row r="11">
          <cell r="BN11" t="str">
            <v>12/ 2013</v>
          </cell>
        </row>
        <row r="16">
          <cell r="BN16">
            <v>1339.4404372881356</v>
          </cell>
        </row>
        <row r="17">
          <cell r="BN17">
            <v>82.100318644067798</v>
          </cell>
        </row>
        <row r="18">
          <cell r="BN18">
            <v>485.10803166101692</v>
          </cell>
        </row>
        <row r="19">
          <cell r="BN19">
            <v>25.363624881355936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854.33240562711876</v>
          </cell>
        </row>
        <row r="27">
          <cell r="BN27">
            <v>56.736693762711859</v>
          </cell>
        </row>
        <row r="28">
          <cell r="BN28">
            <v>0</v>
          </cell>
        </row>
        <row r="29">
          <cell r="BN29">
            <v>0</v>
          </cell>
        </row>
        <row r="30">
          <cell r="BN30">
            <v>854.33240562711876</v>
          </cell>
        </row>
        <row r="31">
          <cell r="BN31">
            <v>56.736693762711859</v>
          </cell>
        </row>
        <row r="33">
          <cell r="BN33">
            <v>342.4659278370475</v>
          </cell>
        </row>
        <row r="34">
          <cell r="BN34">
            <v>16.149666255126487</v>
          </cell>
        </row>
        <row r="35">
          <cell r="BN35">
            <v>4.0320931778599821E-14</v>
          </cell>
        </row>
        <row r="36">
          <cell r="BN36">
            <v>4.0320931778599821E-14</v>
          </cell>
        </row>
        <row r="37">
          <cell r="BN37">
            <v>0</v>
          </cell>
        </row>
        <row r="38">
          <cell r="BN38">
            <v>0</v>
          </cell>
        </row>
        <row r="39">
          <cell r="BN39">
            <v>967.0764537834832</v>
          </cell>
        </row>
        <row r="40">
          <cell r="BN40">
            <v>967.0764537834832</v>
          </cell>
        </row>
        <row r="41">
          <cell r="BN41">
            <v>0</v>
          </cell>
        </row>
        <row r="42">
          <cell r="BN42">
            <v>0</v>
          </cell>
        </row>
        <row r="43">
          <cell r="BN43">
            <v>0</v>
          </cell>
        </row>
        <row r="44">
          <cell r="BN44">
            <v>0</v>
          </cell>
        </row>
        <row r="47">
          <cell r="BN47" t="str">
            <v>12/ 2013</v>
          </cell>
        </row>
        <row r="49">
          <cell r="BN49">
            <v>7441.3357627118648</v>
          </cell>
        </row>
        <row r="50">
          <cell r="BN50">
            <v>456.11288135593225</v>
          </cell>
        </row>
        <row r="51">
          <cell r="BN51">
            <v>5259.941265161634</v>
          </cell>
        </row>
        <row r="52">
          <cell r="BN52">
            <v>355.22973973790499</v>
          </cell>
        </row>
        <row r="53">
          <cell r="BN53">
            <v>11.940677966101696</v>
          </cell>
        </row>
        <row r="54">
          <cell r="BN54">
            <v>2.6186440677966099</v>
          </cell>
        </row>
        <row r="55">
          <cell r="BN55">
            <v>930.96</v>
          </cell>
        </row>
        <row r="56">
          <cell r="BN56">
            <v>120.6</v>
          </cell>
        </row>
        <row r="57">
          <cell r="BN57">
            <v>206.9572</v>
          </cell>
        </row>
        <row r="58">
          <cell r="BN58">
            <v>31.597200000000001</v>
          </cell>
        </row>
        <row r="59">
          <cell r="BN59">
            <v>2650.0347898305085</v>
          </cell>
        </row>
        <row r="60">
          <cell r="BN60">
            <v>121.8907220338983</v>
          </cell>
        </row>
        <row r="61">
          <cell r="BN61">
            <v>1381.5254237288136</v>
          </cell>
        </row>
        <row r="62">
          <cell r="BN62">
            <v>0</v>
          </cell>
        </row>
        <row r="63">
          <cell r="BN63">
            <v>78.523173636210132</v>
          </cell>
        </row>
        <row r="64">
          <cell r="BN64">
            <v>78.523173636210132</v>
          </cell>
        </row>
        <row r="65">
          <cell r="BN65">
            <v>2181.3944975502309</v>
          </cell>
        </row>
        <row r="66">
          <cell r="BN66">
            <v>100.88314161802725</v>
          </cell>
        </row>
        <row r="67">
          <cell r="BN67">
            <v>0</v>
          </cell>
        </row>
        <row r="68">
          <cell r="BN68">
            <v>0</v>
          </cell>
        </row>
        <row r="69">
          <cell r="BN69">
            <v>33.069152542372883</v>
          </cell>
        </row>
        <row r="70">
          <cell r="BN70">
            <v>16.399661016949153</v>
          </cell>
        </row>
        <row r="71">
          <cell r="BN71">
            <v>2148.3253450078578</v>
          </cell>
        </row>
        <row r="72">
          <cell r="BN72">
            <v>84.483480601078099</v>
          </cell>
        </row>
        <row r="73">
          <cell r="BN73">
            <v>206.02987248928727</v>
          </cell>
        </row>
        <row r="74">
          <cell r="BN74">
            <v>3.7351493254454176</v>
          </cell>
        </row>
        <row r="75">
          <cell r="BN75">
            <v>0.12916666666696378</v>
          </cell>
        </row>
        <row r="76">
          <cell r="BN76">
            <v>2.971016025791566E-13</v>
          </cell>
        </row>
        <row r="77">
          <cell r="BN77">
            <v>-229.83666666666613</v>
          </cell>
        </row>
        <row r="78">
          <cell r="BN78">
            <v>0</v>
          </cell>
        </row>
        <row r="79">
          <cell r="BN79">
            <v>0</v>
          </cell>
        </row>
        <row r="80">
          <cell r="BN80">
            <v>0</v>
          </cell>
        </row>
        <row r="81">
          <cell r="BN81">
            <v>0</v>
          </cell>
        </row>
        <row r="82">
          <cell r="BN82">
            <v>0</v>
          </cell>
        </row>
        <row r="83">
          <cell r="BN83">
            <v>1712.3296391852375</v>
          </cell>
        </row>
        <row r="84">
          <cell r="BN84">
            <v>80.748331275632381</v>
          </cell>
        </row>
        <row r="85">
          <cell r="BN85">
            <v>342.4659278370475</v>
          </cell>
        </row>
        <row r="86">
          <cell r="BN86">
            <v>16.149666255126487</v>
          </cell>
        </row>
        <row r="87">
          <cell r="BN87">
            <v>1369.86371134819</v>
          </cell>
        </row>
        <row r="88">
          <cell r="BN88">
            <v>64.598665020505891</v>
          </cell>
        </row>
        <row r="89">
          <cell r="BN89">
            <v>0</v>
          </cell>
        </row>
        <row r="90">
          <cell r="BN90">
            <v>0</v>
          </cell>
        </row>
        <row r="91">
          <cell r="BN91">
            <v>1369.86371134819</v>
          </cell>
        </row>
        <row r="92">
          <cell r="BN92">
            <v>64.598665020505891</v>
          </cell>
        </row>
        <row r="93">
          <cell r="BN93">
            <v>84893.631323799927</v>
          </cell>
        </row>
        <row r="94">
          <cell r="BN94">
            <v>32285.184917302679</v>
          </cell>
        </row>
        <row r="147">
          <cell r="BN147" t="str">
            <v>12/ 2013</v>
          </cell>
        </row>
        <row r="149">
          <cell r="BN149">
            <v>8780.7762000000002</v>
          </cell>
        </row>
        <row r="150">
          <cell r="BN150">
            <v>538.21320000000003</v>
          </cell>
        </row>
        <row r="151">
          <cell r="BN151">
            <v>-14.09</v>
          </cell>
        </row>
        <row r="152">
          <cell r="BN152">
            <v>-3.09</v>
          </cell>
        </row>
        <row r="153">
          <cell r="BN153">
            <v>-930.96</v>
          </cell>
        </row>
        <row r="154">
          <cell r="BN154">
            <v>-120.6</v>
          </cell>
        </row>
        <row r="155">
          <cell r="BN155">
            <v>-3166.0626520000001</v>
          </cell>
        </row>
        <row r="156">
          <cell r="BN156">
            <v>-163.18265199999999</v>
          </cell>
        </row>
        <row r="157">
          <cell r="BN157">
            <v>-1609.7854059534536</v>
          </cell>
        </row>
        <row r="158">
          <cell r="BN158">
            <v>-108.21870934328376</v>
          </cell>
        </row>
        <row r="159">
          <cell r="BN159">
            <v>-0.12916666666696378</v>
          </cell>
        </row>
        <row r="160">
          <cell r="BN160">
            <v>-2.971016025791566E-13</v>
          </cell>
        </row>
        <row r="161">
          <cell r="BN161">
            <v>-229.83666666666613</v>
          </cell>
        </row>
        <row r="162">
          <cell r="BN162">
            <v>0</v>
          </cell>
        </row>
        <row r="163">
          <cell r="BN163">
            <v>0</v>
          </cell>
        </row>
        <row r="164">
          <cell r="BN164">
            <v>0</v>
          </cell>
        </row>
        <row r="166">
          <cell r="BN166">
            <v>2829.9123087132134</v>
          </cell>
        </row>
        <row r="168">
          <cell r="BN168">
            <v>0</v>
          </cell>
        </row>
        <row r="169">
          <cell r="BN169">
            <v>0</v>
          </cell>
        </row>
        <row r="170">
          <cell r="BN170">
            <v>0</v>
          </cell>
        </row>
        <row r="171">
          <cell r="BN171">
            <v>0</v>
          </cell>
        </row>
        <row r="172">
          <cell r="BN172">
            <v>0</v>
          </cell>
        </row>
        <row r="173">
          <cell r="BN173">
            <v>0</v>
          </cell>
        </row>
        <row r="174">
          <cell r="BN174">
            <v>-0.19864885665464271</v>
          </cell>
        </row>
        <row r="175">
          <cell r="BN175">
            <v>-0.19864885665464271</v>
          </cell>
        </row>
        <row r="176">
          <cell r="BN176">
            <v>0</v>
          </cell>
        </row>
        <row r="177">
          <cell r="BN177">
            <v>0</v>
          </cell>
        </row>
        <row r="179">
          <cell r="BN179">
            <v>-0.19864885665464271</v>
          </cell>
        </row>
        <row r="181">
          <cell r="BN181">
            <v>0</v>
          </cell>
        </row>
        <row r="182">
          <cell r="BN182">
            <v>0</v>
          </cell>
        </row>
        <row r="183">
          <cell r="BN183">
            <v>0</v>
          </cell>
        </row>
        <row r="184">
          <cell r="BN184">
            <v>0</v>
          </cell>
        </row>
        <row r="185">
          <cell r="BN185">
            <v>0</v>
          </cell>
        </row>
        <row r="186">
          <cell r="BN186">
            <v>0</v>
          </cell>
        </row>
        <row r="187">
          <cell r="BN187">
            <v>0</v>
          </cell>
        </row>
        <row r="188">
          <cell r="BN188">
            <v>0</v>
          </cell>
        </row>
        <row r="189">
          <cell r="BN189">
            <v>-1381.5254237288136</v>
          </cell>
        </row>
        <row r="190">
          <cell r="BN190">
            <v>0</v>
          </cell>
        </row>
        <row r="191">
          <cell r="BN191">
            <v>0</v>
          </cell>
        </row>
        <row r="192">
          <cell r="BN192">
            <v>0</v>
          </cell>
        </row>
        <row r="194">
          <cell r="BN194">
            <v>-1381.5254237288136</v>
          </cell>
        </row>
        <row r="196">
          <cell r="BN196">
            <v>1448.1882361277453</v>
          </cell>
        </row>
        <row r="197">
          <cell r="BN197">
            <v>91854.2916306806</v>
          </cell>
        </row>
        <row r="250">
          <cell r="BN250" t="str">
            <v>12/ 2013</v>
          </cell>
        </row>
        <row r="252">
          <cell r="BN252">
            <v>85897.752539335299</v>
          </cell>
        </row>
        <row r="253">
          <cell r="BN253">
            <v>29696.852154276567</v>
          </cell>
        </row>
        <row r="254">
          <cell r="BN254">
            <v>7254.3294813559542</v>
          </cell>
        </row>
        <row r="255">
          <cell r="BN255">
            <v>269.10660000002184</v>
          </cell>
        </row>
        <row r="256">
          <cell r="BN256">
            <v>1.5450000000000033</v>
          </cell>
        </row>
        <row r="257">
          <cell r="BN257">
            <v>1.5450000000000033</v>
          </cell>
        </row>
        <row r="258">
          <cell r="BN258">
            <v>72.298455744332088</v>
          </cell>
        </row>
        <row r="259">
          <cell r="BN259">
            <v>0</v>
          </cell>
        </row>
        <row r="260">
          <cell r="BN260">
            <v>0</v>
          </cell>
        </row>
        <row r="261">
          <cell r="BN261">
            <v>0</v>
          </cell>
        </row>
        <row r="262">
          <cell r="BN262">
            <v>4921.3810169491526</v>
          </cell>
        </row>
        <row r="263">
          <cell r="BN263">
            <v>0</v>
          </cell>
        </row>
        <row r="264">
          <cell r="BN264">
            <v>263.02444329072961</v>
          </cell>
        </row>
        <row r="265">
          <cell r="BN265">
            <v>0</v>
          </cell>
        </row>
        <row r="266">
          <cell r="BN266">
            <v>520.7340597255843</v>
          </cell>
        </row>
        <row r="267">
          <cell r="BN267">
            <v>512.7340597255843</v>
          </cell>
        </row>
        <row r="268">
          <cell r="BN268">
            <v>1145</v>
          </cell>
        </row>
        <row r="269">
          <cell r="BN269">
            <v>0</v>
          </cell>
        </row>
        <row r="271">
          <cell r="BN271">
            <v>100076.06499640104</v>
          </cell>
        </row>
        <row r="273">
          <cell r="BN273">
            <v>112357.3567149914</v>
          </cell>
        </row>
        <row r="274">
          <cell r="BN274">
            <v>2014.7804438049218</v>
          </cell>
        </row>
        <row r="275">
          <cell r="BN275">
            <v>0</v>
          </cell>
        </row>
        <row r="276">
          <cell r="BN276">
            <v>0</v>
          </cell>
        </row>
        <row r="277">
          <cell r="BN277">
            <v>112357.3567149914</v>
          </cell>
        </row>
        <row r="278">
          <cell r="BN278">
            <v>2014.7804438049218</v>
          </cell>
        </row>
        <row r="279">
          <cell r="BN279">
            <v>0</v>
          </cell>
        </row>
        <row r="280">
          <cell r="BN280">
            <v>0</v>
          </cell>
        </row>
        <row r="282">
          <cell r="BN282">
            <v>112357.3567149914</v>
          </cell>
        </row>
        <row r="284">
          <cell r="BN284">
            <v>212433.42171139244</v>
          </cell>
        </row>
        <row r="286">
          <cell r="BN286">
            <v>4922.9260169491527</v>
          </cell>
        </row>
        <row r="287">
          <cell r="BN287">
            <v>1.5450000000000033</v>
          </cell>
        </row>
        <row r="288">
          <cell r="BN288">
            <v>4922.9260169491527</v>
          </cell>
        </row>
        <row r="289">
          <cell r="BN289">
            <v>1.5450000000000033</v>
          </cell>
        </row>
        <row r="290">
          <cell r="BN290">
            <v>0</v>
          </cell>
        </row>
        <row r="291">
          <cell r="BN291">
            <v>0</v>
          </cell>
        </row>
        <row r="292">
          <cell r="BN292">
            <v>4792.3879116633316</v>
          </cell>
        </row>
        <row r="293">
          <cell r="BN293">
            <v>147.98834050442758</v>
          </cell>
        </row>
        <row r="294">
          <cell r="BN294">
            <v>249.25179231340775</v>
          </cell>
        </row>
        <row r="295">
          <cell r="BN295">
            <v>60.3</v>
          </cell>
        </row>
        <row r="296">
          <cell r="BN296">
            <v>0</v>
          </cell>
        </row>
        <row r="297">
          <cell r="BN297">
            <v>0</v>
          </cell>
        </row>
        <row r="298">
          <cell r="BN298">
            <v>0</v>
          </cell>
        </row>
        <row r="299">
          <cell r="BN299">
            <v>0</v>
          </cell>
        </row>
        <row r="300">
          <cell r="BN300">
            <v>975</v>
          </cell>
        </row>
        <row r="301">
          <cell r="BN301">
            <v>0</v>
          </cell>
        </row>
        <row r="303">
          <cell r="BN303">
            <v>10939.565720925892</v>
          </cell>
        </row>
        <row r="305">
          <cell r="BN305">
            <v>10.000000000025466</v>
          </cell>
        </row>
        <row r="306">
          <cell r="BN306">
            <v>2.5465851649641991E-11</v>
          </cell>
        </row>
        <row r="308">
          <cell r="BN308">
            <v>100</v>
          </cell>
        </row>
        <row r="309">
          <cell r="BN309">
            <v>0</v>
          </cell>
        </row>
        <row r="310">
          <cell r="BN310">
            <v>201383.85599046663</v>
          </cell>
        </row>
        <row r="311">
          <cell r="BN311">
            <v>32285.184917302679</v>
          </cell>
        </row>
        <row r="312">
          <cell r="BN312">
            <v>0</v>
          </cell>
        </row>
        <row r="313">
          <cell r="BN313">
            <v>0</v>
          </cell>
        </row>
        <row r="315">
          <cell r="BN315">
            <v>201483.85599046663</v>
          </cell>
        </row>
        <row r="317">
          <cell r="BN317">
            <v>212433.42171139256</v>
          </cell>
        </row>
        <row r="318">
          <cell r="BN318">
            <v>0</v>
          </cell>
        </row>
        <row r="346">
          <cell r="BN346" t="str">
            <v>12/ 2013</v>
          </cell>
        </row>
        <row r="348">
          <cell r="BN348">
            <v>7.7631518584490869E-2</v>
          </cell>
        </row>
        <row r="349">
          <cell r="BN349">
            <v>8.1864803842990302E-2</v>
          </cell>
        </row>
        <row r="350">
          <cell r="BN350">
            <v>0.14627491288297129</v>
          </cell>
        </row>
        <row r="351">
          <cell r="BN351">
            <v>0.70685444561162236</v>
          </cell>
        </row>
        <row r="352">
          <cell r="BN352">
            <v>0.18408841571327875</v>
          </cell>
        </row>
        <row r="354">
          <cell r="BN354">
            <v>0.32554158931898625</v>
          </cell>
        </row>
        <row r="355">
          <cell r="BN355">
            <v>0.26043327145518896</v>
          </cell>
        </row>
        <row r="357">
          <cell r="BN357">
            <v>0.42170778798706954</v>
          </cell>
        </row>
        <row r="358">
          <cell r="BN358">
            <v>0.44470372307672151</v>
          </cell>
        </row>
        <row r="359">
          <cell r="BN359">
            <v>0.79459053583685169</v>
          </cell>
        </row>
        <row r="361">
          <cell r="BN361">
            <v>29.246077771575678</v>
          </cell>
        </row>
        <row r="362">
          <cell r="BN362">
            <v>28.077838337599051</v>
          </cell>
        </row>
        <row r="364">
          <cell r="BN364">
            <v>9.1480838955946151</v>
          </cell>
        </row>
        <row r="365">
          <cell r="BN365">
            <v>8.5217624588250427</v>
          </cell>
        </row>
        <row r="366">
          <cell r="BN366">
            <v>7.8520258235685407</v>
          </cell>
        </row>
        <row r="367">
          <cell r="BN367">
            <v>89136.499275475144</v>
          </cell>
        </row>
        <row r="369">
          <cell r="BN369">
            <v>0.94845648282311357</v>
          </cell>
        </row>
        <row r="370">
          <cell r="BN370">
            <v>18.401081935643084</v>
          </cell>
        </row>
        <row r="371">
          <cell r="BN371">
            <v>4.7073572131278146E-5</v>
          </cell>
        </row>
        <row r="372">
          <cell r="BN372">
            <v>11212.779892576111</v>
          </cell>
        </row>
        <row r="373">
          <cell r="BN373">
            <v>13257.74559366167</v>
          </cell>
        </row>
        <row r="451">
          <cell r="BN451" t="str">
            <v>12/ 2013</v>
          </cell>
        </row>
        <row r="455">
          <cell r="BN455">
            <v>0.14499999999999999</v>
          </cell>
        </row>
        <row r="456">
          <cell r="BN456">
            <v>1.1347621038123146E-2</v>
          </cell>
        </row>
        <row r="457">
          <cell r="BN457">
            <v>1.9680106004656244</v>
          </cell>
        </row>
        <row r="460">
          <cell r="BN460">
            <v>2829.9123087132134</v>
          </cell>
        </row>
        <row r="461">
          <cell r="BN461">
            <v>0.12916666666696378</v>
          </cell>
        </row>
        <row r="462">
          <cell r="BN462">
            <v>-0.19864885665464271</v>
          </cell>
        </row>
        <row r="463">
          <cell r="BN463" t="str">
            <v/>
          </cell>
        </row>
        <row r="464">
          <cell r="BN464" t="str">
            <v/>
          </cell>
        </row>
        <row r="465">
          <cell r="BN465" t="str">
            <v/>
          </cell>
        </row>
        <row r="466">
          <cell r="BN466">
            <v>-1381.5254237288136</v>
          </cell>
        </row>
        <row r="467">
          <cell r="BN467" t="str">
            <v/>
          </cell>
        </row>
        <row r="468">
          <cell r="BN468" t="str">
            <v/>
          </cell>
        </row>
        <row r="470">
          <cell r="BN470">
            <v>1448.3174027944124</v>
          </cell>
        </row>
        <row r="471">
          <cell r="BN471">
            <v>735.92967560832528</v>
          </cell>
        </row>
        <row r="472">
          <cell r="BN472">
            <v>158199.3417278984</v>
          </cell>
        </row>
        <row r="475">
          <cell r="BN475">
            <v>223778.67132942931</v>
          </cell>
        </row>
        <row r="476">
          <cell r="BN476">
            <v>1</v>
          </cell>
        </row>
        <row r="480">
          <cell r="BN480">
            <v>1</v>
          </cell>
        </row>
        <row r="484">
          <cell r="BN484">
            <v>0.19864885665464271</v>
          </cell>
        </row>
        <row r="485">
          <cell r="BN485">
            <v>0.10093891598329963</v>
          </cell>
        </row>
        <row r="517">
          <cell r="BN517" t="str">
            <v>12/ 2013</v>
          </cell>
        </row>
        <row r="521">
          <cell r="BN521">
            <v>0.14499999999999999</v>
          </cell>
        </row>
        <row r="522">
          <cell r="BN522">
            <v>1.1347621038123146E-2</v>
          </cell>
        </row>
        <row r="523">
          <cell r="BN523">
            <v>1.9680106004656244</v>
          </cell>
        </row>
        <row r="526">
          <cell r="BN526">
            <v>2829.9123087132134</v>
          </cell>
        </row>
        <row r="527">
          <cell r="BN527" t="str">
            <v/>
          </cell>
        </row>
        <row r="528">
          <cell r="BN528">
            <v>-0.19864885665464271</v>
          </cell>
        </row>
        <row r="529">
          <cell r="BN529" t="str">
            <v/>
          </cell>
        </row>
        <row r="530">
          <cell r="BN530">
            <v>0</v>
          </cell>
        </row>
        <row r="531">
          <cell r="BN531">
            <v>0</v>
          </cell>
        </row>
        <row r="532">
          <cell r="BN532">
            <v>-1381.5254237288136</v>
          </cell>
        </row>
        <row r="533">
          <cell r="BN533" t="str">
            <v/>
          </cell>
        </row>
        <row r="534">
          <cell r="BN534" t="str">
            <v/>
          </cell>
        </row>
        <row r="536">
          <cell r="BN536">
            <v>1448.1882361277453</v>
          </cell>
        </row>
        <row r="537">
          <cell r="BN537">
            <v>735.86404249301756</v>
          </cell>
        </row>
        <row r="538">
          <cell r="BN538">
            <v>72253.864147108936</v>
          </cell>
        </row>
        <row r="541">
          <cell r="BN541">
            <v>91854.291630680629</v>
          </cell>
        </row>
        <row r="542">
          <cell r="BN542">
            <v>1</v>
          </cell>
        </row>
        <row r="546">
          <cell r="BN546">
            <v>1</v>
          </cell>
        </row>
        <row r="550">
          <cell r="BN550">
            <v>0.19864885665464271</v>
          </cell>
        </row>
        <row r="551">
          <cell r="BN551">
            <v>0.10093891598329963</v>
          </cell>
        </row>
        <row r="583">
          <cell r="BN583" t="str">
            <v>12/ 2013</v>
          </cell>
        </row>
        <row r="586">
          <cell r="BN586">
            <v>0.14499999999999999</v>
          </cell>
        </row>
        <row r="587">
          <cell r="BN587">
            <v>1.1347621038123146E-2</v>
          </cell>
        </row>
        <row r="588">
          <cell r="BN588">
            <v>1.9680106004656244</v>
          </cell>
        </row>
        <row r="591">
          <cell r="BN591">
            <v>2829.9123087132134</v>
          </cell>
        </row>
        <row r="592">
          <cell r="BN592" t="str">
            <v/>
          </cell>
        </row>
        <row r="593">
          <cell r="BN593">
            <v>-0.19864885665464271</v>
          </cell>
        </row>
        <row r="594">
          <cell r="BN594">
            <v>0</v>
          </cell>
        </row>
        <row r="595">
          <cell r="BN595" t="str">
            <v/>
          </cell>
        </row>
        <row r="596">
          <cell r="BN596" t="str">
            <v/>
          </cell>
        </row>
        <row r="597">
          <cell r="BN597">
            <v>-1381.5254237288136</v>
          </cell>
        </row>
        <row r="598">
          <cell r="BN598" t="str">
            <v/>
          </cell>
        </row>
        <row r="600">
          <cell r="BN600">
            <v>1448.1882361277453</v>
          </cell>
        </row>
        <row r="601">
          <cell r="BN601">
            <v>735.86404249301756</v>
          </cell>
        </row>
        <row r="602">
          <cell r="BN602">
            <v>119463.41519248355</v>
          </cell>
        </row>
        <row r="605">
          <cell r="BN605">
            <v>174784.29163068064</v>
          </cell>
        </row>
        <row r="606">
          <cell r="BN606">
            <v>1</v>
          </cell>
        </row>
        <row r="610">
          <cell r="BN610">
            <v>1</v>
          </cell>
        </row>
        <row r="614">
          <cell r="BN614">
            <v>0.19864885665464271</v>
          </cell>
        </row>
        <row r="615">
          <cell r="BN615">
            <v>0.10093891598329963</v>
          </cell>
        </row>
        <row r="647">
          <cell r="BN647" t="str">
            <v>12/ 2013</v>
          </cell>
        </row>
        <row r="650">
          <cell r="BN650">
            <v>0.14499999999999999</v>
          </cell>
        </row>
        <row r="651">
          <cell r="BN651">
            <v>1.1347621038123146E-2</v>
          </cell>
        </row>
        <row r="652">
          <cell r="BN652">
            <v>1.9680106004656244</v>
          </cell>
        </row>
        <row r="656">
          <cell r="BN656">
            <v>735.86404249301756</v>
          </cell>
        </row>
        <row r="657">
          <cell r="BN657">
            <v>0</v>
          </cell>
        </row>
        <row r="658">
          <cell r="BN658">
            <v>58732.459786438179</v>
          </cell>
        </row>
        <row r="659">
          <cell r="BN659">
            <v>873.29828182818596</v>
          </cell>
        </row>
        <row r="672">
          <cell r="A672" t="str">
            <v>ОСНОВНЫЕ ПОКАЗАТЕЛИ КОМПАНИИ</v>
          </cell>
          <cell r="F672" t="str">
            <v>"0"</v>
          </cell>
          <cell r="G672" t="str">
            <v>1/ 2009</v>
          </cell>
          <cell r="H672" t="str">
            <v>2/ 2009</v>
          </cell>
          <cell r="I672" t="str">
            <v>3/ 2009</v>
          </cell>
          <cell r="J672" t="str">
            <v>4/ 2009</v>
          </cell>
          <cell r="K672" t="str">
            <v>5/ 2009</v>
          </cell>
          <cell r="L672" t="str">
            <v>6/ 2009</v>
          </cell>
          <cell r="M672" t="str">
            <v>7/ 2009</v>
          </cell>
          <cell r="N672" t="str">
            <v>8/ 2009</v>
          </cell>
          <cell r="O672" t="str">
            <v>9/ 2009</v>
          </cell>
          <cell r="P672" t="str">
            <v>10/ 2009</v>
          </cell>
          <cell r="Q672" t="str">
            <v>11/ 2009</v>
          </cell>
          <cell r="R672" t="str">
            <v>12/ 2009</v>
          </cell>
          <cell r="S672" t="str">
            <v>1/ 2010</v>
          </cell>
          <cell r="T672" t="str">
            <v>2/ 2010</v>
          </cell>
          <cell r="U672" t="str">
            <v>3/ 2010</v>
          </cell>
          <cell r="V672" t="str">
            <v>4/ 2010</v>
          </cell>
          <cell r="W672" t="str">
            <v>5/ 2010</v>
          </cell>
          <cell r="X672" t="str">
            <v>6/ 2010</v>
          </cell>
          <cell r="Y672" t="str">
            <v>7/ 2010</v>
          </cell>
          <cell r="Z672" t="str">
            <v>8/ 2010</v>
          </cell>
          <cell r="AA672" t="str">
            <v>9/ 2010</v>
          </cell>
          <cell r="AB672" t="str">
            <v>10/ 2010</v>
          </cell>
          <cell r="AC672" t="str">
            <v>11/ 2010</v>
          </cell>
          <cell r="AD672" t="str">
            <v>12/ 2010</v>
          </cell>
          <cell r="AE672" t="str">
            <v>1/ 2011</v>
          </cell>
          <cell r="AF672" t="str">
            <v>2/ 2011</v>
          </cell>
          <cell r="AG672" t="str">
            <v>3/ 2011</v>
          </cell>
          <cell r="AH672" t="str">
            <v>4/ 2011</v>
          </cell>
          <cell r="AI672" t="str">
            <v>5/ 2011</v>
          </cell>
          <cell r="AJ672" t="str">
            <v>6/ 2011</v>
          </cell>
          <cell r="AK672" t="str">
            <v>7/ 2011</v>
          </cell>
          <cell r="AL672" t="str">
            <v>8/ 2011</v>
          </cell>
          <cell r="AM672" t="str">
            <v>9/ 2011</v>
          </cell>
          <cell r="AN672" t="str">
            <v>10/ 2011</v>
          </cell>
          <cell r="AO672" t="str">
            <v>11/ 2011</v>
          </cell>
          <cell r="AP672" t="str">
            <v>12/ 2011</v>
          </cell>
          <cell r="AQ672" t="str">
            <v>1/ 2012</v>
          </cell>
          <cell r="AR672" t="str">
            <v>2/ 2012</v>
          </cell>
          <cell r="AS672" t="str">
            <v>3/ 2012</v>
          </cell>
          <cell r="AT672" t="str">
            <v>4/ 2012</v>
          </cell>
          <cell r="AU672" t="str">
            <v>5/ 2012</v>
          </cell>
          <cell r="AV672" t="str">
            <v>6/ 2012</v>
          </cell>
          <cell r="AW672" t="str">
            <v>7/ 2012</v>
          </cell>
          <cell r="AX672" t="str">
            <v>8/ 2012</v>
          </cell>
          <cell r="AY672" t="str">
            <v>9/ 2012</v>
          </cell>
          <cell r="AZ672" t="str">
            <v>10/ 2012</v>
          </cell>
          <cell r="BA672" t="str">
            <v>11/ 2012</v>
          </cell>
          <cell r="BB672" t="str">
            <v>12/ 2012</v>
          </cell>
          <cell r="BC672" t="str">
            <v>1/ 2013</v>
          </cell>
          <cell r="BD672" t="str">
            <v>2/ 2013</v>
          </cell>
          <cell r="BE672" t="str">
            <v>3/ 2013</v>
          </cell>
          <cell r="BF672" t="str">
            <v>4/ 2013</v>
          </cell>
          <cell r="BG672" t="str">
            <v>5/ 2013</v>
          </cell>
          <cell r="BH672" t="str">
            <v>6/ 2013</v>
          </cell>
          <cell r="BI672" t="str">
            <v>7/ 2013</v>
          </cell>
          <cell r="BJ672" t="str">
            <v>8/ 2013</v>
          </cell>
          <cell r="BK672" t="str">
            <v>9/ 2013</v>
          </cell>
          <cell r="BL672" t="str">
            <v>10/ 2013</v>
          </cell>
          <cell r="BM672" t="str">
            <v>11/ 2013</v>
          </cell>
          <cell r="BN672" t="str">
            <v>12/ 2013</v>
          </cell>
          <cell r="BP672" t="str">
            <v>ИТОГО</v>
          </cell>
        </row>
        <row r="674">
          <cell r="A674" t="str">
            <v>Выручка от реализации (без НДС)</v>
          </cell>
          <cell r="C674" t="str">
            <v>тыс. руб.</v>
          </cell>
          <cell r="D674" t="str">
            <v>int_sum</v>
          </cell>
          <cell r="G674">
            <v>25232.529661016946</v>
          </cell>
          <cell r="H674">
            <v>14583.210169491525</v>
          </cell>
          <cell r="I674">
            <v>13250.456779661015</v>
          </cell>
          <cell r="J674">
            <v>11499.974576271186</v>
          </cell>
          <cell r="K674">
            <v>9633.392372881357</v>
          </cell>
          <cell r="L674">
            <v>8618.0618644067781</v>
          </cell>
          <cell r="M674">
            <v>7541.2305084745767</v>
          </cell>
          <cell r="N674">
            <v>6869.5974576271183</v>
          </cell>
          <cell r="O674">
            <v>5924.6830508474568</v>
          </cell>
          <cell r="P674">
            <v>9134.6245762711842</v>
          </cell>
          <cell r="Q674">
            <v>11231.223220338983</v>
          </cell>
          <cell r="R674">
            <v>11529.223118644068</v>
          </cell>
          <cell r="S674">
            <v>11143.57313559322</v>
          </cell>
          <cell r="T674">
            <v>11168.766254237289</v>
          </cell>
          <cell r="U674">
            <v>11281.466703389831</v>
          </cell>
          <cell r="V674">
            <v>11268.729516949154</v>
          </cell>
          <cell r="W674">
            <v>11290.949652542375</v>
          </cell>
          <cell r="X674">
            <v>13011.766474576274</v>
          </cell>
          <cell r="Y674">
            <v>13156.856084745763</v>
          </cell>
          <cell r="Z674">
            <v>13175.176355932206</v>
          </cell>
          <cell r="AA674">
            <v>11816.355025423729</v>
          </cell>
          <cell r="AB674">
            <v>11981.248940677968</v>
          </cell>
          <cell r="AC674">
            <v>13083.816694915255</v>
          </cell>
          <cell r="AD674">
            <v>14986.485932203392</v>
          </cell>
          <cell r="AE674">
            <v>16332.956610169495</v>
          </cell>
          <cell r="AF674">
            <v>16322.742203389833</v>
          </cell>
          <cell r="AG674">
            <v>16317.665084745764</v>
          </cell>
          <cell r="AH674">
            <v>15727.00406779661</v>
          </cell>
          <cell r="AI674">
            <v>15727.00406779661</v>
          </cell>
          <cell r="AJ674">
            <v>16637.080338983054</v>
          </cell>
          <cell r="AK674">
            <v>16637.080338983054</v>
          </cell>
          <cell r="AL674">
            <v>16637.080338983054</v>
          </cell>
          <cell r="AM674">
            <v>15727.00406779661</v>
          </cell>
          <cell r="AN674">
            <v>15727.00406779661</v>
          </cell>
          <cell r="AO674">
            <v>14851.502881355933</v>
          </cell>
          <cell r="AP674">
            <v>13492.640881355932</v>
          </cell>
          <cell r="AQ674">
            <v>12560.11838983051</v>
          </cell>
          <cell r="AR674">
            <v>12525.367745762713</v>
          </cell>
          <cell r="AS674">
            <v>12452.608584745763</v>
          </cell>
          <cell r="AT674">
            <v>12378.763466101696</v>
          </cell>
          <cell r="AU674">
            <v>12309.262177966102</v>
          </cell>
          <cell r="AV674">
            <v>12431.194847457631</v>
          </cell>
          <cell r="AW674">
            <v>12337.802491525425</v>
          </cell>
          <cell r="AX674">
            <v>12242.238220338986</v>
          </cell>
          <cell r="AY674">
            <v>11183.38575423729</v>
          </cell>
          <cell r="AZ674">
            <v>11076.961906779663</v>
          </cell>
          <cell r="BA674">
            <v>10034.374491525425</v>
          </cell>
          <cell r="BB674">
            <v>8144.672033898305</v>
          </cell>
          <cell r="BC674">
            <v>7441.3357627118648</v>
          </cell>
          <cell r="BD674">
            <v>7441.3357627118648</v>
          </cell>
          <cell r="BE674">
            <v>7441.3357627118648</v>
          </cell>
          <cell r="BF674">
            <v>7441.3357627118648</v>
          </cell>
          <cell r="BG674">
            <v>7441.3357627118648</v>
          </cell>
          <cell r="BH674">
            <v>8351.4120338983066</v>
          </cell>
          <cell r="BI674">
            <v>8351.4120338983066</v>
          </cell>
          <cell r="BJ674">
            <v>8351.4120338983066</v>
          </cell>
          <cell r="BK674">
            <v>7441.3357627118648</v>
          </cell>
          <cell r="BL674">
            <v>7441.3357627118648</v>
          </cell>
          <cell r="BM674">
            <v>7441.3357627118648</v>
          </cell>
          <cell r="BN674">
            <v>7441.3357627118648</v>
          </cell>
          <cell r="BP674">
            <v>704253.171152542</v>
          </cell>
        </row>
        <row r="675">
          <cell r="A675" t="str">
            <v>Прибыль до налога, процентов и амортизации (EBITDA)</v>
          </cell>
          <cell r="C675" t="str">
            <v>тыс. руб.</v>
          </cell>
          <cell r="D675" t="str">
            <v>int_sum</v>
          </cell>
          <cell r="G675">
            <v>21701.691559322033</v>
          </cell>
          <cell r="H675">
            <v>11195.056307909606</v>
          </cell>
          <cell r="I675">
            <v>9871.1528898305078</v>
          </cell>
          <cell r="J675">
            <v>8183.3596412429379</v>
          </cell>
          <cell r="K675">
            <v>6197.9663926553685</v>
          </cell>
          <cell r="L675">
            <v>4465.485855932202</v>
          </cell>
          <cell r="M675">
            <v>3414.4790480226002</v>
          </cell>
          <cell r="N675">
            <v>2769.5773248587575</v>
          </cell>
          <cell r="O675">
            <v>2558.6866186440684</v>
          </cell>
          <cell r="P675">
            <v>5242.3084555336627</v>
          </cell>
          <cell r="Q675">
            <v>6989.7287814567808</v>
          </cell>
          <cell r="R675">
            <v>8037.5288489886161</v>
          </cell>
          <cell r="S675">
            <v>5207.734868791742</v>
          </cell>
          <cell r="T675">
            <v>5029.9203500028407</v>
          </cell>
          <cell r="U675">
            <v>5902.6190178805682</v>
          </cell>
          <cell r="V675">
            <v>5895.9923514521106</v>
          </cell>
          <cell r="W675">
            <v>5912.2627032777564</v>
          </cell>
          <cell r="X675">
            <v>6897.2857974316721</v>
          </cell>
          <cell r="Y675">
            <v>7048.9707751843862</v>
          </cell>
          <cell r="Z675">
            <v>6685.5301114025378</v>
          </cell>
          <cell r="AA675">
            <v>5686.8484336389056</v>
          </cell>
          <cell r="AB675">
            <v>6597.8973892056911</v>
          </cell>
          <cell r="AC675">
            <v>7665.129976264072</v>
          </cell>
          <cell r="AD675">
            <v>9531.3659710373649</v>
          </cell>
          <cell r="AE675">
            <v>10670.329792949527</v>
          </cell>
          <cell r="AF675">
            <v>10671.513640442481</v>
          </cell>
          <cell r="AG675">
            <v>10679.614437087974</v>
          </cell>
          <cell r="AH675">
            <v>10102.13133542841</v>
          </cell>
          <cell r="AI675">
            <v>10115.309250717986</v>
          </cell>
          <cell r="AJ675">
            <v>8869.4736066855294</v>
          </cell>
          <cell r="AK675">
            <v>8884.4311829920534</v>
          </cell>
          <cell r="AL675">
            <v>10102.933674552816</v>
          </cell>
          <cell r="AM675">
            <v>9934.0946406898493</v>
          </cell>
          <cell r="AN675">
            <v>9947.2725559794253</v>
          </cell>
          <cell r="AO675">
            <v>9084.4439790609031</v>
          </cell>
          <cell r="AP675">
            <v>7736.985043368436</v>
          </cell>
          <cell r="AQ675">
            <v>6814.4415192103506</v>
          </cell>
          <cell r="AR675">
            <v>6790.7715977877051</v>
          </cell>
          <cell r="AS675">
            <v>6725.4758429581343</v>
          </cell>
          <cell r="AT675">
            <v>6660.7941079304273</v>
          </cell>
          <cell r="AU675">
            <v>6600.377815836594</v>
          </cell>
          <cell r="AV675">
            <v>6002.8203192260025</v>
          </cell>
          <cell r="AW675">
            <v>5917.4654053381691</v>
          </cell>
          <cell r="AX675">
            <v>5831.6073111170863</v>
          </cell>
          <cell r="AY675">
            <v>5506.8151651645476</v>
          </cell>
          <cell r="AZ675">
            <v>5408.0133944952722</v>
          </cell>
          <cell r="BA675">
            <v>4372.3240320736841</v>
          </cell>
          <cell r="BB675">
            <v>2487.6940998313903</v>
          </cell>
          <cell r="BC675">
            <v>1787.4773388951139</v>
          </cell>
          <cell r="BD675">
            <v>1791.2006036023358</v>
          </cell>
          <cell r="BE675">
            <v>1790.2370462756596</v>
          </cell>
          <cell r="BF675">
            <v>1790.3198166325992</v>
          </cell>
          <cell r="BG675">
            <v>1790.4025869895386</v>
          </cell>
          <cell r="BH675">
            <v>1972.5023064990212</v>
          </cell>
          <cell r="BI675">
            <v>1972.5850768559606</v>
          </cell>
          <cell r="BJ675">
            <v>1974.4475082298491</v>
          </cell>
          <cell r="BK675">
            <v>1790.7336684172965</v>
          </cell>
          <cell r="BL675">
            <v>1790.8164387742358</v>
          </cell>
          <cell r="BM675">
            <v>1790.8992091311754</v>
          </cell>
          <cell r="BN675">
            <v>1790.9819794881148</v>
          </cell>
          <cell r="BP675">
            <v>376638.3168006824</v>
          </cell>
        </row>
        <row r="676">
          <cell r="A676" t="str">
            <v>Прибыль до налога и процентов по кредитам (EBIT)</v>
          </cell>
          <cell r="C676" t="str">
            <v>тыс. руб.</v>
          </cell>
          <cell r="D676" t="str">
            <v>int_sum</v>
          </cell>
          <cell r="G676">
            <v>18413.725457627119</v>
          </cell>
          <cell r="H676">
            <v>7907.0902062146924</v>
          </cell>
          <cell r="I676">
            <v>6583.186788135592</v>
          </cell>
          <cell r="J676">
            <v>4895.393539548023</v>
          </cell>
          <cell r="K676">
            <v>2910.0002909604532</v>
          </cell>
          <cell r="L676">
            <v>1685.9943305084732</v>
          </cell>
          <cell r="M676">
            <v>634.98752259887135</v>
          </cell>
          <cell r="N676">
            <v>-9.9142005649715657</v>
          </cell>
          <cell r="O676">
            <v>1050.3815338983054</v>
          </cell>
          <cell r="P676">
            <v>3734.0033707878997</v>
          </cell>
          <cell r="Q676">
            <v>4930.181041343787</v>
          </cell>
          <cell r="R676">
            <v>5138.1898842061573</v>
          </cell>
          <cell r="S676">
            <v>1867.3772521782548</v>
          </cell>
          <cell r="T676">
            <v>1624.0236507612778</v>
          </cell>
          <cell r="U676">
            <v>2435.6471281340196</v>
          </cell>
          <cell r="V676">
            <v>2384.9679404085823</v>
          </cell>
          <cell r="W676">
            <v>2359.7770957194252</v>
          </cell>
          <cell r="X676">
            <v>2823.5267210298716</v>
          </cell>
          <cell r="Y676">
            <v>2916.4336539502992</v>
          </cell>
          <cell r="Z676">
            <v>2490.7607485704621</v>
          </cell>
          <cell r="AA676">
            <v>1395.1947855917799</v>
          </cell>
          <cell r="AB676">
            <v>2221.0290251492197</v>
          </cell>
          <cell r="AC676">
            <v>2574.5319321948491</v>
          </cell>
          <cell r="AD676">
            <v>3163.0131183506983</v>
          </cell>
          <cell r="AE676">
            <v>3449.0002924206265</v>
          </cell>
          <cell r="AF676">
            <v>3450.1841399135783</v>
          </cell>
          <cell r="AG676">
            <v>3458.2849365590714</v>
          </cell>
          <cell r="AH676">
            <v>2880.8018348995088</v>
          </cell>
          <cell r="AI676">
            <v>2893.9797501890844</v>
          </cell>
          <cell r="AJ676">
            <v>1648.1441061566281</v>
          </cell>
          <cell r="AK676">
            <v>1663.1016824631522</v>
          </cell>
          <cell r="AL676">
            <v>2881.6041740239143</v>
          </cell>
          <cell r="AM676">
            <v>2712.7651401609473</v>
          </cell>
          <cell r="AN676">
            <v>2725.9430554505261</v>
          </cell>
          <cell r="AO676">
            <v>2414.3571338992342</v>
          </cell>
          <cell r="AP676">
            <v>1900.6139587922914</v>
          </cell>
          <cell r="AQ676">
            <v>1697.5636627364229</v>
          </cell>
          <cell r="AR676">
            <v>1694.2853565203313</v>
          </cell>
          <cell r="AS676">
            <v>1671.864630775246</v>
          </cell>
          <cell r="AT676">
            <v>1651.2354170445183</v>
          </cell>
          <cell r="AU676">
            <v>1632.2803214654878</v>
          </cell>
          <cell r="AV676">
            <v>1555.996293698367</v>
          </cell>
          <cell r="AW676">
            <v>1529.4194246428174</v>
          </cell>
          <cell r="AX676">
            <v>1505.793572019724</v>
          </cell>
          <cell r="AY676">
            <v>1277.8857112822357</v>
          </cell>
          <cell r="AZ676">
            <v>1255.1985759120635</v>
          </cell>
          <cell r="BA676">
            <v>933.23889350321929</v>
          </cell>
          <cell r="BB676">
            <v>326.36376987837053</v>
          </cell>
          <cell r="BC676">
            <v>478.95416525890369</v>
          </cell>
          <cell r="BD676">
            <v>912.67742996612571</v>
          </cell>
          <cell r="BE676">
            <v>1711.7138726394494</v>
          </cell>
          <cell r="BF676">
            <v>1711.796642996389</v>
          </cell>
          <cell r="BG676">
            <v>1711.8794133533283</v>
          </cell>
          <cell r="BH676">
            <v>1893.979132862811</v>
          </cell>
          <cell r="BI676">
            <v>1894.0619032197503</v>
          </cell>
          <cell r="BJ676">
            <v>1895.9243345936388</v>
          </cell>
          <cell r="BK676">
            <v>1712.2104947810863</v>
          </cell>
          <cell r="BL676">
            <v>1712.2932651380256</v>
          </cell>
          <cell r="BM676">
            <v>1712.3760354949652</v>
          </cell>
          <cell r="BN676">
            <v>1712.4588058519046</v>
          </cell>
          <cell r="BP676">
            <v>153999.73414786696</v>
          </cell>
        </row>
        <row r="677">
          <cell r="A677" t="str">
            <v>Чистая прибыль</v>
          </cell>
          <cell r="C677" t="str">
            <v>тыс. руб.</v>
          </cell>
          <cell r="D677" t="str">
            <v>int_sum</v>
          </cell>
          <cell r="G677">
            <v>13873.933699435027</v>
          </cell>
          <cell r="H677">
            <v>5536.7738316384202</v>
          </cell>
          <cell r="I677">
            <v>4545.799430508474</v>
          </cell>
          <cell r="J677">
            <v>3265.8831649717517</v>
          </cell>
          <cell r="K677">
            <v>1747.8868994350291</v>
          </cell>
          <cell r="L677">
            <v>822.88046440677863</v>
          </cell>
          <cell r="M677">
            <v>33.586684745763705</v>
          </cell>
          <cell r="N677">
            <v>-550.08589548023883</v>
          </cell>
          <cell r="O677">
            <v>472.86811553671043</v>
          </cell>
          <cell r="P677">
            <v>2556.3899792624766</v>
          </cell>
          <cell r="Q677">
            <v>3544.0251413437863</v>
          </cell>
          <cell r="R677">
            <v>3989.4902892909031</v>
          </cell>
          <cell r="S677">
            <v>597.55548678662046</v>
          </cell>
          <cell r="T677">
            <v>147.04341514483653</v>
          </cell>
          <cell r="U677">
            <v>1017.2487474668231</v>
          </cell>
          <cell r="V677">
            <v>1050.8711499569408</v>
          </cell>
          <cell r="W677">
            <v>711.09846066610419</v>
          </cell>
          <cell r="X677">
            <v>1129.320980451731</v>
          </cell>
          <cell r="Y677">
            <v>1218.6864289744485</v>
          </cell>
          <cell r="Z677">
            <v>664.46945332625933</v>
          </cell>
          <cell r="AA677">
            <v>-188.40349115425047</v>
          </cell>
          <cell r="AB677">
            <v>547.46899993053444</v>
          </cell>
          <cell r="AC677">
            <v>656.89004798297015</v>
          </cell>
          <cell r="AD677">
            <v>1183.3310039336152</v>
          </cell>
          <cell r="AE677">
            <v>1468.3115425197157</v>
          </cell>
          <cell r="AF677">
            <v>1516.1737847253082</v>
          </cell>
          <cell r="AG677">
            <v>1570.1169298353989</v>
          </cell>
          <cell r="AH677">
            <v>1072.2087945985861</v>
          </cell>
          <cell r="AI677">
            <v>1131.778491166908</v>
          </cell>
          <cell r="AJ677">
            <v>-67.098646611160746</v>
          </cell>
          <cell r="AK677">
            <v>-4.9651594866146525</v>
          </cell>
          <cell r="AL677">
            <v>1262.0051329949215</v>
          </cell>
          <cell r="AM677">
            <v>1141.8647605117646</v>
          </cell>
          <cell r="AN677">
            <v>1204.3349757579733</v>
          </cell>
          <cell r="AO677">
            <v>1007.5946858917016</v>
          </cell>
          <cell r="AP677">
            <v>649.73616412532942</v>
          </cell>
          <cell r="AQ677">
            <v>586.13135063463255</v>
          </cell>
          <cell r="AR677">
            <v>637.88121354999066</v>
          </cell>
          <cell r="AS677">
            <v>674.94622582589682</v>
          </cell>
          <cell r="AT677">
            <v>714.08087202184277</v>
          </cell>
          <cell r="AU677">
            <v>755.19866199796616</v>
          </cell>
          <cell r="AV677">
            <v>787.50805688763239</v>
          </cell>
          <cell r="AW677">
            <v>823.83874895927693</v>
          </cell>
          <cell r="AX677">
            <v>863.19690208728844</v>
          </cell>
          <cell r="AY677">
            <v>703.40048436263135</v>
          </cell>
          <cell r="AZ677">
            <v>744.86633052883394</v>
          </cell>
          <cell r="BA677">
            <v>547.60439292454055</v>
          </cell>
          <cell r="BB677">
            <v>123.10840916958949</v>
          </cell>
          <cell r="BC677">
            <v>383.05999887378937</v>
          </cell>
          <cell r="BD677">
            <v>730.03861063956697</v>
          </cell>
          <cell r="BE677">
            <v>1369.2677647782259</v>
          </cell>
          <cell r="BF677">
            <v>1369.3339810637776</v>
          </cell>
          <cell r="BG677">
            <v>1369.4001973493291</v>
          </cell>
          <cell r="BH677">
            <v>1515.0799729569151</v>
          </cell>
          <cell r="BI677">
            <v>1515.1461892424666</v>
          </cell>
          <cell r="BJ677">
            <v>1516.6361343415774</v>
          </cell>
          <cell r="BK677">
            <v>1369.6650624915353</v>
          </cell>
          <cell r="BL677">
            <v>1369.7312787770868</v>
          </cell>
          <cell r="BM677">
            <v>1369.7974950626385</v>
          </cell>
          <cell r="BN677">
            <v>1369.86371134819</v>
          </cell>
          <cell r="BP677">
            <v>83735.855990466589</v>
          </cell>
        </row>
        <row r="678">
          <cell r="A678" t="str">
            <v>Дивиденды</v>
          </cell>
          <cell r="C678" t="str">
            <v>тыс. руб.</v>
          </cell>
          <cell r="D678" t="str">
            <v>int_sum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  <cell r="BL678">
            <v>0</v>
          </cell>
          <cell r="BM678">
            <v>0</v>
          </cell>
          <cell r="BN678">
            <v>0</v>
          </cell>
          <cell r="BP678">
            <v>0</v>
          </cell>
        </row>
        <row r="681">
          <cell r="A681" t="str">
            <v>Инвестиции в постоянные активы</v>
          </cell>
          <cell r="C681" t="str">
            <v>тыс. руб.</v>
          </cell>
          <cell r="D681" t="str">
            <v>int_sum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-14327.28268</v>
          </cell>
          <cell r="N681">
            <v>-18112.500303107932</v>
          </cell>
          <cell r="O681">
            <v>-4056.3588507826094</v>
          </cell>
          <cell r="P681">
            <v>-10758.50024399605</v>
          </cell>
          <cell r="Q681">
            <v>-10523.440134318162</v>
          </cell>
          <cell r="R681">
            <v>-8078.6112967611243</v>
          </cell>
          <cell r="S681">
            <v>-2044.541792453495</v>
          </cell>
          <cell r="T681">
            <v>-16906.598866910612</v>
          </cell>
          <cell r="U681">
            <v>-2984.5238178158966</v>
          </cell>
          <cell r="V681">
            <v>-22772.445152795823</v>
          </cell>
          <cell r="W681">
            <v>-6985.8575810366056</v>
          </cell>
          <cell r="X681">
            <v>-3633.0037053075821</v>
          </cell>
          <cell r="Y681">
            <v>-19127.172502946858</v>
          </cell>
          <cell r="Z681">
            <v>-4319.1934256082732</v>
          </cell>
          <cell r="AA681">
            <v>-2731.5595320000007</v>
          </cell>
          <cell r="AB681">
            <v>-7773.1527564000035</v>
          </cell>
          <cell r="AC681">
            <v>-9762.4502314799938</v>
          </cell>
          <cell r="AD681">
            <v>-6432.8442238799935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  <cell r="BI681">
            <v>0</v>
          </cell>
          <cell r="BJ681">
            <v>0</v>
          </cell>
          <cell r="BK681">
            <v>0</v>
          </cell>
          <cell r="BL681">
            <v>0</v>
          </cell>
          <cell r="BM681">
            <v>0</v>
          </cell>
          <cell r="BN681">
            <v>0</v>
          </cell>
          <cell r="BP681">
            <v>-171330.03709760105</v>
          </cell>
        </row>
        <row r="682">
          <cell r="A682" t="str">
            <v>Инвестиции в чистый оборотный капитал</v>
          </cell>
          <cell r="C682" t="str">
            <v>тыс. руб.</v>
          </cell>
          <cell r="D682" t="str">
            <v>int_sum</v>
          </cell>
          <cell r="F682">
            <v>0</v>
          </cell>
          <cell r="G682">
            <v>-6633.8228082818532</v>
          </cell>
          <cell r="H682">
            <v>10506.521447905425</v>
          </cell>
          <cell r="I682">
            <v>1330.1741160944475</v>
          </cell>
          <cell r="J682">
            <v>1698.6953439323897</v>
          </cell>
          <cell r="K682">
            <v>1980.68214755189</v>
          </cell>
          <cell r="L682">
            <v>1211.1384365457761</v>
          </cell>
          <cell r="M682">
            <v>1057.885699600627</v>
          </cell>
          <cell r="N682">
            <v>686.52995361676676</v>
          </cell>
          <cell r="O682">
            <v>-884.20893269587759</v>
          </cell>
          <cell r="P682">
            <v>-3142.1263822759361</v>
          </cell>
          <cell r="Q682">
            <v>-1649.1150392288928</v>
          </cell>
          <cell r="R682">
            <v>293.34208234966491</v>
          </cell>
          <cell r="S682">
            <v>2379.1105819662575</v>
          </cell>
          <cell r="T682">
            <v>1.6036356765082722</v>
          </cell>
          <cell r="U682">
            <v>-70.860012171054606</v>
          </cell>
          <cell r="V682">
            <v>54.964007081898686</v>
          </cell>
          <cell r="W682">
            <v>48.393115370561617</v>
          </cell>
          <cell r="X682">
            <v>-477.93742246935642</v>
          </cell>
          <cell r="Y682">
            <v>63.090409412493187</v>
          </cell>
          <cell r="Z682">
            <v>-277.23869554748705</v>
          </cell>
          <cell r="AA682">
            <v>750.80548088936689</v>
          </cell>
          <cell r="AB682">
            <v>385.8477008876697</v>
          </cell>
          <cell r="AC682">
            <v>-432.10644132025357</v>
          </cell>
          <cell r="AD682">
            <v>-618.92028238538967</v>
          </cell>
          <cell r="AE682">
            <v>-491.49449435613417</v>
          </cell>
          <cell r="AF682">
            <v>12.344001750955499</v>
          </cell>
          <cell r="AG682">
            <v>8.6176634559877812</v>
          </cell>
          <cell r="AH682">
            <v>594.54871844590184</v>
          </cell>
          <cell r="AI682">
            <v>4.2389083428761296</v>
          </cell>
          <cell r="AJ682">
            <v>1077.015895942528</v>
          </cell>
          <cell r="AK682">
            <v>6.0214586880856587</v>
          </cell>
          <cell r="AL682">
            <v>-1099.015855442306</v>
          </cell>
          <cell r="AM682">
            <v>250.33207466816748</v>
          </cell>
          <cell r="AN682">
            <v>1547.5748931421917</v>
          </cell>
          <cell r="AO682">
            <v>359.66278243028137</v>
          </cell>
          <cell r="AP682">
            <v>253.12011892614782</v>
          </cell>
          <cell r="AQ682">
            <v>1.139033678081887</v>
          </cell>
          <cell r="AR682">
            <v>23.914939835789937</v>
          </cell>
          <cell r="AS682">
            <v>27.940685803467204</v>
          </cell>
          <cell r="AT682">
            <v>30.419227154375676</v>
          </cell>
          <cell r="AU682">
            <v>30.281547050110021</v>
          </cell>
          <cell r="AV682">
            <v>-61.373630728937087</v>
          </cell>
          <cell r="AW682">
            <v>39.467979261367418</v>
          </cell>
          <cell r="AX682">
            <v>43.200141890155464</v>
          </cell>
          <cell r="AY682">
            <v>296.52459803715738</v>
          </cell>
          <cell r="AZ682">
            <v>49.659362645108331</v>
          </cell>
          <cell r="BA682">
            <v>256.5277189152248</v>
          </cell>
          <cell r="BB682">
            <v>438.81000247985196</v>
          </cell>
          <cell r="BC682">
            <v>-513.56189179423245</v>
          </cell>
          <cell r="BD682">
            <v>-391.82057142532426</v>
          </cell>
          <cell r="BE682">
            <v>-732.76828800688213</v>
          </cell>
          <cell r="BF682">
            <v>-0.19864885665469956</v>
          </cell>
          <cell r="BG682">
            <v>-0.19864885665469956</v>
          </cell>
          <cell r="BH682">
            <v>-244.84553283879376</v>
          </cell>
          <cell r="BI682">
            <v>-0.1986488566547564</v>
          </cell>
          <cell r="BJ682">
            <v>1.1894867365656978</v>
          </cell>
          <cell r="BK682">
            <v>243.06009953226408</v>
          </cell>
          <cell r="BL682">
            <v>-0.19864885665469956</v>
          </cell>
          <cell r="BM682">
            <v>-0.19864885665469956</v>
          </cell>
          <cell r="BN682">
            <v>-0.19864885665464271</v>
          </cell>
          <cell r="BP682">
            <v>10321.987323585754</v>
          </cell>
        </row>
        <row r="685">
          <cell r="A685" t="str">
            <v>ЭФФЕКТИВНОСТЬ ПОЛНЫХ ИНВЕСТИЦИОННЫХ ЗАТРАТ</v>
          </cell>
        </row>
        <row r="686">
          <cell r="A686" t="str">
            <v>Ставка сравнения (дисконтирования)</v>
          </cell>
          <cell r="B686">
            <v>0.14499999999999999</v>
          </cell>
        </row>
        <row r="687">
          <cell r="A687" t="str">
            <v>NPV</v>
          </cell>
          <cell r="B687">
            <v>158199.3417278984</v>
          </cell>
          <cell r="C687" t="str">
            <v>тыс. руб.</v>
          </cell>
        </row>
        <row r="688">
          <cell r="A688" t="str">
            <v>IRR</v>
          </cell>
          <cell r="B688" t="str">
            <v>нет</v>
          </cell>
        </row>
        <row r="689">
          <cell r="A689" t="str">
            <v>Дисконтированный срок окупаемости</v>
          </cell>
          <cell r="B689">
            <v>0</v>
          </cell>
          <cell r="C689" t="str">
            <v>лет</v>
          </cell>
        </row>
        <row r="691">
          <cell r="A691" t="str">
            <v>ЭФФЕКТИВНОСТЬ ДЛЯ СОБСТВЕННОГО КАПИТАЛА</v>
          </cell>
        </row>
        <row r="692">
          <cell r="A692" t="str">
            <v>Ставка сравнения (дисконтирования)</v>
          </cell>
          <cell r="B692">
            <v>0.14499999999999999</v>
          </cell>
        </row>
        <row r="693">
          <cell r="A693" t="str">
            <v>NPV</v>
          </cell>
          <cell r="B693">
            <v>72253.864147108936</v>
          </cell>
          <cell r="C693" t="str">
            <v>тыс. руб.</v>
          </cell>
        </row>
        <row r="694">
          <cell r="A694" t="str">
            <v>IRR</v>
          </cell>
          <cell r="B694" t="str">
            <v>нет</v>
          </cell>
        </row>
        <row r="695">
          <cell r="A695" t="str">
            <v>Дисконтированный срок окупаемости</v>
          </cell>
          <cell r="B695">
            <v>0</v>
          </cell>
          <cell r="C695" t="str">
            <v>лет</v>
          </cell>
        </row>
        <row r="697">
          <cell r="A697" t="str">
            <v>ЭФФЕКТИВНОСТЬ ДЛЯ БАНКА</v>
          </cell>
        </row>
        <row r="698">
          <cell r="A698" t="str">
            <v>Ставка сравнения (дисконтирования)</v>
          </cell>
          <cell r="B698">
            <v>0.14499999999999999</v>
          </cell>
        </row>
        <row r="699">
          <cell r="A699" t="str">
            <v>NPV</v>
          </cell>
          <cell r="B699">
            <v>119463.41519248355</v>
          </cell>
          <cell r="C699" t="str">
            <v>тыс. руб.</v>
          </cell>
        </row>
        <row r="700">
          <cell r="A700" t="str">
            <v>Максимальная ставка кредитования</v>
          </cell>
          <cell r="B700" t="str">
            <v>нет</v>
          </cell>
        </row>
        <row r="701">
          <cell r="A701" t="str">
            <v>Дисконтированный срок окупаемости</v>
          </cell>
          <cell r="B701">
            <v>0</v>
          </cell>
          <cell r="C701" t="str">
            <v>лет</v>
          </cell>
        </row>
        <row r="704">
          <cell r="A704" t="str">
            <v>Собственные средства и целевое финансирование</v>
          </cell>
          <cell r="C704" t="str">
            <v>тыс. руб.</v>
          </cell>
          <cell r="D704" t="str">
            <v>int_sum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>
            <v>0</v>
          </cell>
          <cell r="BL704">
            <v>0</v>
          </cell>
          <cell r="BM704">
            <v>0</v>
          </cell>
          <cell r="BN704">
            <v>0</v>
          </cell>
          <cell r="BP704">
            <v>0</v>
          </cell>
        </row>
        <row r="706">
          <cell r="A706" t="str">
            <v>Привлечение кредитов</v>
          </cell>
          <cell r="C706" t="str">
            <v>тыс. руб.</v>
          </cell>
          <cell r="D706" t="str">
            <v>int_sum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36496.141837685922</v>
          </cell>
          <cell r="N706">
            <v>0</v>
          </cell>
          <cell r="O706">
            <v>0</v>
          </cell>
          <cell r="P706">
            <v>31147.93403365514</v>
          </cell>
          <cell r="Q706">
            <v>0</v>
          </cell>
          <cell r="R706">
            <v>0</v>
          </cell>
          <cell r="S706">
            <v>23482.454783192028</v>
          </cell>
          <cell r="T706">
            <v>0</v>
          </cell>
          <cell r="U706">
            <v>0</v>
          </cell>
          <cell r="V706">
            <v>33391.306439140004</v>
          </cell>
          <cell r="W706">
            <v>0</v>
          </cell>
          <cell r="X706">
            <v>0</v>
          </cell>
          <cell r="Y706">
            <v>27524.715766567158</v>
          </cell>
          <cell r="Z706">
            <v>0</v>
          </cell>
          <cell r="AA706">
            <v>0</v>
          </cell>
          <cell r="AB706">
            <v>23968.447211759987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P706">
            <v>176011.00007200023</v>
          </cell>
        </row>
        <row r="707">
          <cell r="A707" t="str">
            <v>Погашение задолженности</v>
          </cell>
          <cell r="C707" t="str">
            <v>тыс. руб.</v>
          </cell>
          <cell r="D707" t="str">
            <v>int_sum</v>
          </cell>
          <cell r="F707">
            <v>0</v>
          </cell>
          <cell r="G707">
            <v>-6595</v>
          </cell>
          <cell r="H707">
            <v>-6595</v>
          </cell>
          <cell r="I707">
            <v>-6805</v>
          </cell>
          <cell r="J707">
            <v>-6805</v>
          </cell>
          <cell r="K707">
            <v>-5245</v>
          </cell>
          <cell r="L707">
            <v>-4985</v>
          </cell>
          <cell r="M707">
            <v>-4985</v>
          </cell>
          <cell r="N707">
            <v>-6485</v>
          </cell>
          <cell r="O707">
            <v>-3535</v>
          </cell>
          <cell r="P707">
            <v>-3535</v>
          </cell>
          <cell r="Q707">
            <v>-3535</v>
          </cell>
          <cell r="R707">
            <v>-3535</v>
          </cell>
          <cell r="S707">
            <v>-5610.3079406783509</v>
          </cell>
          <cell r="T707">
            <v>-5353.8955573928943</v>
          </cell>
          <cell r="U707">
            <v>-5378.0326722291447</v>
          </cell>
          <cell r="V707">
            <v>-5127.3788388991688</v>
          </cell>
          <cell r="W707">
            <v>-4137.1505044088408</v>
          </cell>
          <cell r="X707">
            <v>-4171.8839269602777</v>
          </cell>
          <cell r="Y707">
            <v>-5299.7087187966308</v>
          </cell>
          <cell r="Z707">
            <v>-5013.7679773653026</v>
          </cell>
          <cell r="AA707">
            <v>-5058.7286037678978</v>
          </cell>
          <cell r="AB707">
            <v>-5934.2042842227793</v>
          </cell>
          <cell r="AC707">
            <v>-5700.1907108081887</v>
          </cell>
          <cell r="AD707">
            <v>-5755.6096024342824</v>
          </cell>
          <cell r="AE707">
            <v>-4861.6750477960195</v>
          </cell>
          <cell r="AF707">
            <v>-4918.3945900203089</v>
          </cell>
          <cell r="AG707">
            <v>-4975.7758602372123</v>
          </cell>
          <cell r="AH707">
            <v>-5033.8265786066477</v>
          </cell>
          <cell r="AI707">
            <v>-5092.5545553570591</v>
          </cell>
          <cell r="AJ707">
            <v>-5151.9676918362256</v>
          </cell>
          <cell r="AK707">
            <v>-5212.0739815743163</v>
          </cell>
          <cell r="AL707">
            <v>-5272.88151135935</v>
          </cell>
          <cell r="AM707">
            <v>-5334.3984623252109</v>
          </cell>
          <cell r="AN707">
            <v>-5396.6331110523388</v>
          </cell>
          <cell r="AO707">
            <v>-5459.5938306812877</v>
          </cell>
          <cell r="AP707">
            <v>-5523.2890920392347</v>
          </cell>
          <cell r="AQ707">
            <v>-5587.7274647796912</v>
          </cell>
          <cell r="AR707">
            <v>-5652.9176185354563</v>
          </cell>
          <cell r="AS707">
            <v>-5718.8683240850423</v>
          </cell>
          <cell r="AT707">
            <v>-5785.5884545327008</v>
          </cell>
          <cell r="AU707">
            <v>-5853.0869865022523</v>
          </cell>
          <cell r="AV707">
            <v>-5921.3730013447785</v>
          </cell>
          <cell r="AW707">
            <v>-5990.4556863604739</v>
          </cell>
          <cell r="AX707">
            <v>-6060.3443360346891</v>
          </cell>
          <cell r="AY707">
            <v>-6131.0483532884246</v>
          </cell>
          <cell r="AZ707">
            <v>-6202.5772507434667</v>
          </cell>
          <cell r="BA707">
            <v>-6274.9406520021375</v>
          </cell>
          <cell r="BB707">
            <v>-6348.14829294219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P707">
            <v>-258941.00007200032</v>
          </cell>
        </row>
        <row r="708">
          <cell r="A708" t="str">
            <v>Выплаты процентов по кредитам</v>
          </cell>
          <cell r="C708" t="str">
            <v>тыс. руб.</v>
          </cell>
          <cell r="D708" t="str">
            <v>int_sum</v>
          </cell>
          <cell r="F708">
            <v>-1192.2133333333331</v>
          </cell>
          <cell r="G708">
            <v>-1071.3083333333334</v>
          </cell>
          <cell r="H708">
            <v>-986.1229166666667</v>
          </cell>
          <cell r="I708">
            <v>-900.9375</v>
          </cell>
          <cell r="J708">
            <v>-813.03958333333333</v>
          </cell>
          <cell r="K708">
            <v>-725.14166666666677</v>
          </cell>
          <cell r="L708">
            <v>-657.39374999999995</v>
          </cell>
          <cell r="M708">
            <v>-593.00416666666672</v>
          </cell>
          <cell r="N708">
            <v>-954.40290477300255</v>
          </cell>
          <cell r="O708">
            <v>-870.6383214396692</v>
          </cell>
          <cell r="P708">
            <v>-824.97790477300248</v>
          </cell>
          <cell r="Q708">
            <v>-1142.7100518323123</v>
          </cell>
          <cell r="R708">
            <v>-1097.0496351656457</v>
          </cell>
          <cell r="S708">
            <v>-1051.3892184989791</v>
          </cell>
          <cell r="T708">
            <v>-1255.7913483283055</v>
          </cell>
          <cell r="U708">
            <v>-1189.2229834920549</v>
          </cell>
          <cell r="V708">
            <v>-1122.3730189827147</v>
          </cell>
          <cell r="W708">
            <v>-1449.8875909855244</v>
          </cell>
          <cell r="X708">
            <v>-1400.1708351007549</v>
          </cell>
          <cell r="Y708">
            <v>-1350.0488559528849</v>
          </cell>
          <cell r="Z708">
            <v>-1607.8906048435413</v>
          </cell>
          <cell r="AA708">
            <v>-1547.9466451076123</v>
          </cell>
          <cell r="AB708">
            <v>-1487.4781447303203</v>
          </cell>
          <cell r="AC708">
            <v>-1696.6901455515883</v>
          </cell>
          <cell r="AD708">
            <v>-1629.0004205921596</v>
          </cell>
          <cell r="AE708">
            <v>-1560.6641418970926</v>
          </cell>
          <cell r="AF708">
            <v>-1503.9445996728059</v>
          </cell>
          <cell r="AG708">
            <v>-1446.5633294559022</v>
          </cell>
          <cell r="AH708">
            <v>-1388.512611086468</v>
          </cell>
          <cell r="AI708">
            <v>-1329.7846343360575</v>
          </cell>
          <cell r="AJ708">
            <v>-1270.3714978568917</v>
          </cell>
          <cell r="AK708">
            <v>-1210.2652081188023</v>
          </cell>
          <cell r="AL708">
            <v>-1149.4576783337686</v>
          </cell>
          <cell r="AM708">
            <v>-1087.9407273679096</v>
          </cell>
          <cell r="AN708">
            <v>-1025.7060786407822</v>
          </cell>
          <cell r="AO708">
            <v>-962.74535901183845</v>
          </cell>
          <cell r="AP708">
            <v>-899.05009765389002</v>
          </cell>
          <cell r="AQ708">
            <v>-834.61172491343234</v>
          </cell>
          <cell r="AR708">
            <v>-769.42157115766929</v>
          </cell>
          <cell r="AS708">
            <v>-703.47086560808896</v>
          </cell>
          <cell r="AT708">
            <v>-636.75073516043005</v>
          </cell>
          <cell r="AU708">
            <v>-569.25220319088191</v>
          </cell>
          <cell r="AV708">
            <v>-500.96618834835562</v>
          </cell>
          <cell r="AW708">
            <v>-431.88350333266652</v>
          </cell>
          <cell r="AX708">
            <v>-361.99485365846095</v>
          </cell>
          <cell r="AY708">
            <v>-291.29083640472288</v>
          </cell>
          <cell r="AZ708">
            <v>-219.76193894969126</v>
          </cell>
          <cell r="BA708">
            <v>-147.39853769101745</v>
          </cell>
          <cell r="BB708">
            <v>-74.190896750992508</v>
          </cell>
          <cell r="BC708">
            <v>-0.12916666666696378</v>
          </cell>
          <cell r="BD708">
            <v>-0.12916666666696378</v>
          </cell>
          <cell r="BE708">
            <v>-0.12916666666696378</v>
          </cell>
          <cell r="BF708">
            <v>-0.12916666666696378</v>
          </cell>
          <cell r="BG708">
            <v>-0.12916666666696378</v>
          </cell>
          <cell r="BH708">
            <v>-0.12916666666696378</v>
          </cell>
          <cell r="BI708">
            <v>-0.12916666666696378</v>
          </cell>
          <cell r="BJ708">
            <v>-0.12916666666696378</v>
          </cell>
          <cell r="BK708">
            <v>-0.12916666666696378</v>
          </cell>
          <cell r="BL708">
            <v>-0.12916666666696378</v>
          </cell>
          <cell r="BM708">
            <v>-0.12916666666696378</v>
          </cell>
          <cell r="BN708">
            <v>-0.12916666666696378</v>
          </cell>
          <cell r="BP708">
            <v>-48994.379698748686</v>
          </cell>
        </row>
        <row r="710">
          <cell r="A710" t="str">
            <v>Общий коэффициент покрытия долга</v>
          </cell>
          <cell r="D710" t="str">
            <v>int_avg</v>
          </cell>
          <cell r="G710">
            <v>1.5130340213094418</v>
          </cell>
          <cell r="H710">
            <v>2.679996686670099</v>
          </cell>
          <cell r="I710">
            <v>1.3061197483496114</v>
          </cell>
          <cell r="J710">
            <v>1.1900153700652827</v>
          </cell>
          <cell r="K710">
            <v>1.2967325145017778</v>
          </cell>
          <cell r="L710">
            <v>0.96960694676373571</v>
          </cell>
          <cell r="M710">
            <v>4.7746158730530484</v>
          </cell>
          <cell r="N710">
            <v>-1.9716569090247309</v>
          </cell>
          <cell r="O710">
            <v>-0.57075601756939376</v>
          </cell>
          <cell r="P710">
            <v>4.9634323839848928</v>
          </cell>
          <cell r="Q710">
            <v>-1.3226181623608506</v>
          </cell>
          <cell r="R710">
            <v>-3.9868298295724566E-2</v>
          </cell>
          <cell r="S710">
            <v>4.4016413635957123</v>
          </cell>
          <cell r="T710">
            <v>-1.7560301940971395</v>
          </cell>
          <cell r="U710">
            <v>0.49711333599727436</v>
          </cell>
          <cell r="V710">
            <v>2.7243412611199918</v>
          </cell>
          <cell r="W710">
            <v>-9.5835174988731481E-2</v>
          </cell>
          <cell r="X710">
            <v>0.59873725826886581</v>
          </cell>
          <cell r="Y710">
            <v>2.4111030155406015</v>
          </cell>
          <cell r="Z710">
            <v>0.40780675384331161</v>
          </cell>
          <cell r="AA710">
            <v>0.6775571199148932</v>
          </cell>
          <cell r="AB710">
            <v>3.2291671816840548</v>
          </cell>
          <cell r="AC710">
            <v>-0.21322964792648974</v>
          </cell>
          <cell r="AD710">
            <v>0.49370414876608482</v>
          </cell>
          <cell r="AE710">
            <v>1.788797509455754</v>
          </cell>
          <cell r="AF710">
            <v>1.8658194235114933</v>
          </cell>
          <cell r="AG710">
            <v>1.8647038699429028</v>
          </cell>
          <cell r="AH710">
            <v>1.8693707367181349</v>
          </cell>
          <cell r="AI710">
            <v>1.7775867195751098</v>
          </cell>
          <cell r="AJ710">
            <v>1.7487010937652325</v>
          </cell>
          <cell r="AK710">
            <v>1.5823058179442429</v>
          </cell>
          <cell r="AL710">
            <v>1.5980018294138389</v>
          </cell>
          <cell r="AM710">
            <v>1.7798188546708391</v>
          </cell>
          <cell r="AN710">
            <v>1.7418203727000707</v>
          </cell>
          <cell r="AO710">
            <v>1.401372522793449</v>
          </cell>
          <cell r="AP710">
            <v>1.1893295012415073</v>
          </cell>
          <cell r="AQ710">
            <v>1.0181274723380838</v>
          </cell>
          <cell r="AR710">
            <v>1.0164059812173722</v>
          </cell>
          <cell r="AS710">
            <v>1.0058592046629278</v>
          </cell>
          <cell r="AT710">
            <v>0.99509062608820587</v>
          </cell>
          <cell r="AU710">
            <v>0.9845057571479926</v>
          </cell>
          <cell r="AV710">
            <v>0.88346698491735387</v>
          </cell>
          <cell r="AW710">
            <v>0.88491685729856562</v>
          </cell>
          <cell r="AX710">
            <v>0.87105421739653832</v>
          </cell>
          <cell r="AY710">
            <v>0.8595225523973844</v>
          </cell>
          <cell r="AZ710">
            <v>0.80455147230454904</v>
          </cell>
          <cell r="BA710">
            <v>0.6836474465795116</v>
          </cell>
          <cell r="BB710">
            <v>0.43557955376178614</v>
          </cell>
          <cell r="BC710">
            <v>9121.1647539075439</v>
          </cell>
          <cell r="BD710">
            <v>9420.9319704334521</v>
          </cell>
          <cell r="BE710">
            <v>5536.6592289489718</v>
          </cell>
          <cell r="BF710">
            <v>11208.678754890347</v>
          </cell>
          <cell r="BG710">
            <v>11209.191397101067</v>
          </cell>
          <cell r="BH710">
            <v>10442.994429041773</v>
          </cell>
          <cell r="BI710">
            <v>12337.54746336792</v>
          </cell>
          <cell r="BJ710">
            <v>12359.829378405291</v>
          </cell>
          <cell r="BK710">
            <v>13094.535501853828</v>
          </cell>
          <cell r="BL710">
            <v>11211.754608154668</v>
          </cell>
          <cell r="BM710">
            <v>11212.267250365387</v>
          </cell>
          <cell r="BN710">
            <v>11212.779892576111</v>
          </cell>
        </row>
      </sheetData>
      <sheetData sheetId="3">
        <row r="7">
          <cell r="E7" t="str">
            <v>Проект</v>
          </cell>
        </row>
        <row r="9">
          <cell r="E9">
            <v>4</v>
          </cell>
        </row>
        <row r="13">
          <cell r="A13" t="str">
            <v>Эффективность полных затрат - NPV</v>
          </cell>
          <cell r="E13" t="str">
            <v>NPV</v>
          </cell>
          <cell r="F13">
            <v>25439.998151840438</v>
          </cell>
          <cell r="G13">
            <v>25200.911192583491</v>
          </cell>
          <cell r="H13">
            <v>24961.824233326595</v>
          </cell>
          <cell r="I13">
            <v>24722.452736343352</v>
          </cell>
          <cell r="J13">
            <v>24483.040250471066</v>
          </cell>
          <cell r="K13">
            <v>24243.385522087556</v>
          </cell>
          <cell r="L13">
            <v>24003.674085137227</v>
          </cell>
        </row>
        <row r="14">
          <cell r="A14" t="str">
            <v>Эффективность полных затрат - PBP</v>
          </cell>
          <cell r="E14" t="str">
            <v>PBP</v>
          </cell>
          <cell r="F14">
            <v>3.2852550178289492</v>
          </cell>
          <cell r="G14">
            <v>3.2901987800460399</v>
          </cell>
          <cell r="H14">
            <v>3.2951486613618468</v>
          </cell>
          <cell r="I14">
            <v>3.3001116928079171</v>
          </cell>
          <cell r="J14">
            <v>3.3050818866553073</v>
          </cell>
          <cell r="K14">
            <v>3.3100642273937093</v>
          </cell>
          <cell r="L14">
            <v>3.3150541519126224</v>
          </cell>
        </row>
        <row r="15">
          <cell r="A15" t="str">
            <v>Эффективность для собственного капитала - NPV</v>
          </cell>
          <cell r="E15" t="str">
            <v>NPV_OWN</v>
          </cell>
          <cell r="F15">
            <v>23662.98580292827</v>
          </cell>
          <cell r="G15">
            <v>23423.898843671333</v>
          </cell>
          <cell r="H15">
            <v>23184.811884414379</v>
          </cell>
          <cell r="I15">
            <v>22945.440387431154</v>
          </cell>
          <cell r="J15">
            <v>22706.027901558875</v>
          </cell>
          <cell r="K15">
            <v>22466.37317317538</v>
          </cell>
          <cell r="L15">
            <v>22226.661736225011</v>
          </cell>
        </row>
        <row r="16">
          <cell r="A16" t="str">
            <v>Эффективность для собственного капитала - PBP</v>
          </cell>
          <cell r="E16" t="str">
            <v>PBP_OWN</v>
          </cell>
          <cell r="F16" t="str">
            <v>нет</v>
          </cell>
          <cell r="G16" t="str">
            <v>нет</v>
          </cell>
          <cell r="H16" t="str">
            <v>нет</v>
          </cell>
          <cell r="I16" t="str">
            <v>нет</v>
          </cell>
          <cell r="J16" t="str">
            <v>нет</v>
          </cell>
          <cell r="K16">
            <v>0.91871797831455904</v>
          </cell>
          <cell r="L16">
            <v>0.92542722343883499</v>
          </cell>
        </row>
        <row r="17">
          <cell r="A17" t="str">
            <v>Эффективность для банка - NPV</v>
          </cell>
          <cell r="E17" t="str">
            <v>NPV_BANK</v>
          </cell>
          <cell r="F17">
            <v>25439.998151840438</v>
          </cell>
          <cell r="G17">
            <v>25200.911192583491</v>
          </cell>
          <cell r="H17">
            <v>24961.824233326595</v>
          </cell>
          <cell r="I17">
            <v>24722.452736343352</v>
          </cell>
          <cell r="J17">
            <v>24483.040250471066</v>
          </cell>
          <cell r="K17">
            <v>24243.385522087556</v>
          </cell>
          <cell r="L17">
            <v>24003.674085137227</v>
          </cell>
        </row>
        <row r="18">
          <cell r="A18" t="str">
            <v>Эффективность для банка - PBP</v>
          </cell>
          <cell r="E18" t="str">
            <v>PBP_BANK</v>
          </cell>
          <cell r="F18">
            <v>3.2852550178289492</v>
          </cell>
          <cell r="G18">
            <v>3.2901987800460399</v>
          </cell>
          <cell r="H18">
            <v>3.2951486613618468</v>
          </cell>
          <cell r="I18">
            <v>3.3001116928079171</v>
          </cell>
          <cell r="J18">
            <v>3.3050818866553073</v>
          </cell>
          <cell r="K18">
            <v>3.3100642273937093</v>
          </cell>
          <cell r="L18">
            <v>3.3150541519126224</v>
          </cell>
        </row>
        <row r="19">
          <cell r="A19" t="str">
            <v>Суммарная чистая прибыль</v>
          </cell>
          <cell r="E19" t="str">
            <v>TotalProfit</v>
          </cell>
          <cell r="F19">
            <v>31854.629231493986</v>
          </cell>
          <cell r="G19">
            <v>31576.694495103209</v>
          </cell>
          <cell r="H19">
            <v>31298.759758712436</v>
          </cell>
          <cell r="I19">
            <v>31020.825022321667</v>
          </cell>
          <cell r="J19">
            <v>30742.890285930895</v>
          </cell>
          <cell r="K19">
            <v>30464.955549540118</v>
          </cell>
          <cell r="L19">
            <v>30187.020813149356</v>
          </cell>
        </row>
        <row r="49">
          <cell r="A49" t="str">
            <v>Изменения суммарных результатов для компании:</v>
          </cell>
          <cell r="F49" t="str">
            <v>Отклонение изучаемого параметра от плановых значений (100% - плановое значение)</v>
          </cell>
        </row>
        <row r="50">
          <cell r="F50">
            <v>0.85</v>
          </cell>
          <cell r="G50">
            <v>0.9</v>
          </cell>
          <cell r="H50">
            <v>0.95000000000000007</v>
          </cell>
          <cell r="I50">
            <v>1</v>
          </cell>
          <cell r="J50">
            <v>1.05</v>
          </cell>
          <cell r="K50">
            <v>1.1000000000000001</v>
          </cell>
          <cell r="L50">
            <v>1.1500000000000001</v>
          </cell>
        </row>
        <row r="51">
          <cell r="A51" t="str">
            <v>Эффективность полных затрат - NPV</v>
          </cell>
          <cell r="E51" t="str">
            <v>NPV</v>
          </cell>
          <cell r="F51">
            <v>158267.91652676306</v>
          </cell>
          <cell r="G51">
            <v>158028.82956750609</v>
          </cell>
          <cell r="H51">
            <v>157789.74260824916</v>
          </cell>
          <cell r="I51">
            <v>157550.37111126602</v>
          </cell>
          <cell r="J51">
            <v>157310.95862539369</v>
          </cell>
          <cell r="K51">
            <v>157071.30389701013</v>
          </cell>
          <cell r="L51">
            <v>156831.59246005982</v>
          </cell>
        </row>
        <row r="52">
          <cell r="A52" t="str">
            <v>Эффективность полных затрат - PBP</v>
          </cell>
          <cell r="E52" t="str">
            <v>PBP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Эффективность для собственного капитала - NPV</v>
          </cell>
          <cell r="E53" t="str">
            <v>NPV_OWN</v>
          </cell>
          <cell r="F53">
            <v>71342.130179553744</v>
          </cell>
          <cell r="G53">
            <v>71103.043220296793</v>
          </cell>
          <cell r="H53">
            <v>70863.956261039857</v>
          </cell>
          <cell r="I53">
            <v>70624.584764056621</v>
          </cell>
          <cell r="J53">
            <v>70385.172278184327</v>
          </cell>
          <cell r="K53">
            <v>70145.517549800803</v>
          </cell>
          <cell r="L53">
            <v>69905.806112850478</v>
          </cell>
        </row>
        <row r="54">
          <cell r="A54" t="str">
            <v>Эффективность для собственного капитала - PBP</v>
          </cell>
          <cell r="E54" t="str">
            <v>PBP_OWN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Эффективность для банка - NPV</v>
          </cell>
          <cell r="E55" t="str">
            <v>NPV_BANK</v>
          </cell>
          <cell r="F55">
            <v>119479.72468658254</v>
          </cell>
          <cell r="G55">
            <v>119240.63772732562</v>
          </cell>
          <cell r="H55">
            <v>119001.55076806866</v>
          </cell>
          <cell r="I55">
            <v>118762.17927108544</v>
          </cell>
          <cell r="J55">
            <v>118522.76678521319</v>
          </cell>
          <cell r="K55">
            <v>118283.11205682962</v>
          </cell>
          <cell r="L55">
            <v>118043.40061987929</v>
          </cell>
        </row>
        <row r="56">
          <cell r="A56" t="str">
            <v>Эффективность для банка - PBP</v>
          </cell>
          <cell r="E56" t="str">
            <v>PBP_BANK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 t="str">
            <v>Суммарная чистая прибыль</v>
          </cell>
          <cell r="E57" t="str">
            <v>TotalProfit</v>
          </cell>
          <cell r="F57">
            <v>84463.075637991205</v>
          </cell>
          <cell r="G57">
            <v>84185.140901600418</v>
          </cell>
          <cell r="H57">
            <v>83907.206165209645</v>
          </cell>
          <cell r="I57">
            <v>83629.271428818902</v>
          </cell>
          <cell r="J57">
            <v>83351.3366924281</v>
          </cell>
          <cell r="K57">
            <v>83073.401956037298</v>
          </cell>
          <cell r="L57">
            <v>82795.467219646569</v>
          </cell>
        </row>
        <row r="59">
          <cell r="A59" t="str">
            <v>График чувствительности компании в целом</v>
          </cell>
        </row>
        <row r="60">
          <cell r="A60" t="str">
            <v>Эффективность полных затрат - NPV</v>
          </cell>
          <cell r="E60">
            <v>1</v>
          </cell>
          <cell r="F60">
            <v>158267.91652676306</v>
          </cell>
          <cell r="G60">
            <v>158028.82956750609</v>
          </cell>
          <cell r="H60">
            <v>157789.74260824916</v>
          </cell>
          <cell r="I60">
            <v>157550.37111126602</v>
          </cell>
          <cell r="J60">
            <v>157310.95862539369</v>
          </cell>
          <cell r="K60">
            <v>157071.30389701013</v>
          </cell>
          <cell r="L60">
            <v>156831.59246005982</v>
          </cell>
        </row>
        <row r="91">
          <cell r="A91" t="str">
            <v>Наименование изменяемого параметра</v>
          </cell>
          <cell r="B91" t="str">
            <v>Область</v>
          </cell>
          <cell r="C91" t="str">
            <v>%?</v>
          </cell>
        </row>
        <row r="92">
          <cell r="A92" t="str">
            <v>Уровень цен на реализуемую продукцию</v>
          </cell>
          <cell r="B92" t="str">
            <v>SENS_Prices</v>
          </cell>
        </row>
        <row r="93">
          <cell r="A93" t="str">
            <v>Объем продаж</v>
          </cell>
          <cell r="B93" t="str">
            <v>SENS_Volume</v>
          </cell>
        </row>
        <row r="94">
          <cell r="A94" t="str">
            <v>Стоимость материалов и комплектующих</v>
          </cell>
          <cell r="B94" t="str">
            <v>SENS_Materials</v>
          </cell>
        </row>
        <row r="95">
          <cell r="A95" t="str">
            <v>Величина общих издержек</v>
          </cell>
          <cell r="B95" t="str">
            <v>SENS_GenExp</v>
          </cell>
        </row>
        <row r="96">
          <cell r="A96" t="str">
            <v>Размер инвестиций в постоянные активы</v>
          </cell>
          <cell r="B96" t="str">
            <v>SENS_Assets</v>
          </cell>
        </row>
        <row r="97">
          <cell r="A97" t="str">
            <v>Ставка дисконтирования</v>
          </cell>
          <cell r="B97" t="str">
            <v>SENS_Discount</v>
          </cell>
          <cell r="C97" t="str">
            <v>%</v>
          </cell>
        </row>
        <row r="98">
          <cell r="A98" t="str">
            <v>&lt; конец списка параметров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5">
          <cell r="B5" t="str">
            <v>5.11</v>
          </cell>
        </row>
        <row r="6">
          <cell r="B6">
            <v>39058</v>
          </cell>
        </row>
        <row r="8">
          <cell r="B8" t="b">
            <v>0</v>
          </cell>
        </row>
        <row r="9">
          <cell r="B9" t="b">
            <v>1</v>
          </cell>
        </row>
        <row r="10">
          <cell r="B10" t="b">
            <v>1</v>
          </cell>
        </row>
        <row r="11">
          <cell r="B11" t="b">
            <v>0</v>
          </cell>
        </row>
        <row r="12">
          <cell r="B12" t="b">
            <v>0</v>
          </cell>
        </row>
        <row r="13">
          <cell r="B13" t="b">
            <v>0</v>
          </cell>
        </row>
        <row r="14">
          <cell r="B14">
            <v>0</v>
          </cell>
        </row>
        <row r="15">
          <cell r="B15" t="str">
            <v>Проект</v>
          </cell>
        </row>
        <row r="18">
          <cell r="B18" t="str">
            <v>-</v>
          </cell>
        </row>
        <row r="19">
          <cell r="B19" t="str">
            <v>Альт-Инвест</v>
          </cell>
        </row>
      </sheetData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FES"/>
      <sheetName val="даты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СписочнаяЧисленность"/>
      <sheetName val="Temp_TOV"/>
      <sheetName val="ф.2 за 4 кв.2005"/>
      <sheetName val="БФ-2-8-П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обслуживание"/>
      <sheetName val="SHPZ"/>
      <sheetName val=" накладные расходы"/>
      <sheetName val="жилой фонд"/>
      <sheetName val="Справ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sapactivexlhiddensheet"/>
      <sheetName val="РСД ИА "/>
      <sheetName val="расчет тарифов"/>
      <sheetName val="свод"/>
      <sheetName val="продВ(I)"/>
      <sheetName val="У-Алд_наслегаХранение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EKDEB90"/>
      <sheetName val="МО"/>
      <sheetName val="лист2"/>
      <sheetName val="Закупки центр"/>
      <sheetName val="УЗ-21(2002):УЗ-22(3кв.) (2)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Стр1"/>
      <sheetName val="БФ-2-13-П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содержание2"/>
      <sheetName val="Выгрузка"/>
      <sheetName val="Данные ОАО"/>
      <sheetName val="Прил1"/>
      <sheetName val="Огл. Графиков"/>
      <sheetName val="рабочий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[FEK 2002.Н.xls][FEK 2002.Н.xls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КВАНТ"/>
      <sheetName val="Parametrs"/>
      <sheetName val="Т19.1"/>
      <sheetName val="Т1.1.1"/>
      <sheetName val="Т1.2.1"/>
      <sheetName val="Пер-Вл"/>
      <sheetName val="ф17"/>
      <sheetName val="ф20"/>
      <sheetName val="ф18"/>
      <sheetName val="IS-$"/>
      <sheetName val="Индексы "/>
      <sheetName val="Заявка ГВК ВО 2014"/>
      <sheetName val="Заявка ГВК ВС 2014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 расчет"/>
      <sheetName val="Дебиторы"/>
      <sheetName val="НФИк"/>
      <sheetName val="эл.энергия"/>
      <sheetName val="хоз_расходы"/>
      <sheetName val="Group_221"/>
      <sheetName val="Ф-1 (для АО-энерго)"/>
      <sheetName val="Ф-2 (для АО-энерго)"/>
      <sheetName val="перекрестка"/>
      <sheetName val="отопл"/>
      <sheetName val="УЗ-21(2002)_УЗ-22(3кв.) (2)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Общий свод (2)"/>
      <sheetName val="2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ОХЗ_КТС2"/>
      <sheetName val="Стоимость_ЭЭ2"/>
      <sheetName val="Расчёт_НВВ_по_RAB2"/>
      <sheetName val="Закупки_центр2"/>
      <sheetName val="УЗ-21(2002):УЗ-22(3кв_)_(2)2"/>
      <sheetName val="на_1_тут2"/>
      <sheetName val="баланс_энергии2"/>
      <sheetName val="ремонты_20102"/>
      <sheetName val="п_1_20__расшифровка_квл_20102"/>
      <sheetName val="соц_характер2"/>
      <sheetName val="Т19_12"/>
      <sheetName val="Т1_1_12"/>
      <sheetName val="Т1_2_12"/>
      <sheetName val="сценарные_условия_ОГК2"/>
      <sheetName val="Общий_свод_(2)2"/>
      <sheetName val="ОХЗ_КТС3"/>
      <sheetName val="Стоимость_ЭЭ3"/>
      <sheetName val="Расчёт_НВВ_по_RAB3"/>
      <sheetName val="Закупки_центр3"/>
      <sheetName val="УЗ-21(2002):УЗ-22(3кв_)_(2)3"/>
      <sheetName val="на_1_тут3"/>
      <sheetName val="баланс_энергии3"/>
      <sheetName val="ремонты_20103"/>
      <sheetName val="п_1_20__расшифровка_квл_20103"/>
      <sheetName val="соц_характер3"/>
      <sheetName val="Т19_13"/>
      <sheetName val="Т1_1_13"/>
      <sheetName val="Т1_2_13"/>
      <sheetName val="сценарные_условия_ОГК3"/>
      <sheetName val="Общий_свод_(2)3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Приложение_2_18"/>
      <sheetName val="инвестиции_20079"/>
      <sheetName val="УЗ-21(1кв_)_(2)9"/>
      <sheetName val="УЗ-22(3кв_)_(2)9"/>
      <sheetName val="Калькуляция_кв9"/>
      <sheetName val="Balance_Sheet9"/>
      <sheetName val="FEK_2002_Н8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ОХЗ_КТС4"/>
      <sheetName val="расчет_тарифов5"/>
      <sheetName val="1_19_1_произв_тэ5"/>
      <sheetName val="Внеш_Совме5"/>
      <sheetName val="AddList_5"/>
      <sheetName val="Стоимость_ЭЭ4"/>
      <sheetName val="Расчёт_НВВ_по_RAB4"/>
      <sheetName val="Закупки_центр4"/>
      <sheetName val="УЗ-21(2002):УЗ-22(3кв_)_(2)4"/>
      <sheetName val="на_1_тут4"/>
      <sheetName val="баланс_энергии4"/>
      <sheetName val="ремонты_20104"/>
      <sheetName val="п_1_20__расшифровка_квл_20104"/>
      <sheetName val="соц_характер4"/>
      <sheetName val="Т19_14"/>
      <sheetName val="Т1_1_14"/>
      <sheetName val="Т1_2_14"/>
      <sheetName val="сценарные_условия_ОГК4"/>
      <sheetName val="Общий_свод_(2)4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Приложение_2_19"/>
      <sheetName val="инвестиции_200710"/>
      <sheetName val="УЗ-21(1кв_)_(2)10"/>
      <sheetName val="УЗ-22(3кв_)_(2)10"/>
      <sheetName val="Калькуляция_кв10"/>
      <sheetName val="Balance_Sheet10"/>
      <sheetName val="FEK_2002_Н9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Тарифы__ЗН5"/>
      <sheetName val="Тарифы__СК5"/>
      <sheetName val="исходные_данные5"/>
      <sheetName val="ОХЗ_КТС5"/>
      <sheetName val="РСД_ИА_5"/>
      <sheetName val="расчет_тарифов6"/>
      <sheetName val="1_19_1_произв_тэ6"/>
      <sheetName val="План_Газпрома5"/>
      <sheetName val="01-02_(БДиР_Общества)5"/>
      <sheetName val="Внеш_Совме6"/>
      <sheetName val="AddList_6"/>
      <sheetName val="Стоимость_ЭЭ5"/>
      <sheetName val="Расчёт_НВВ_по_RAB5"/>
      <sheetName val="Закупки_центр5"/>
      <sheetName val="УЗ-21(2002):УЗ-22(3кв_)_(2)5"/>
      <sheetName val="на_1_тут5"/>
      <sheetName val="баланс_энергии5"/>
      <sheetName val="ремонты_20105"/>
      <sheetName val="п_1_20__расшифровка_квл_20105"/>
      <sheetName val="соц_характер5"/>
      <sheetName val="Т19_15"/>
      <sheetName val="Т1_1_15"/>
      <sheetName val="Т1_2_15"/>
      <sheetName val="сценарные_условия_ОГК5"/>
      <sheetName val="Общий_свод_(2)5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Приложение_2_110"/>
      <sheetName val="инвестиции_200711"/>
      <sheetName val="УЗ-21(1кв_)_(2)11"/>
      <sheetName val="УЗ-22(3кв_)_(2)11"/>
      <sheetName val="Калькуляция_кв11"/>
      <sheetName val="Balance_Sheet11"/>
      <sheetName val="FEK_2002_Н10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Тарифы__ЗН6"/>
      <sheetName val="Тарифы__СК6"/>
      <sheetName val="исходные_данные6"/>
      <sheetName val="ОХЗ_КТС6"/>
      <sheetName val="РСД_ИА_6"/>
      <sheetName val="расчет_тарифов7"/>
      <sheetName val="1_19_1_произв_тэ7"/>
      <sheetName val="План_Газпрома6"/>
      <sheetName val="01-02_(БДиР_Общества)6"/>
      <sheetName val="Внеш_Совме7"/>
      <sheetName val="AddList_7"/>
      <sheetName val="Стоимость_ЭЭ6"/>
      <sheetName val="Расчёт_НВВ_по_RAB6"/>
      <sheetName val="Закупки_центр6"/>
      <sheetName val="УЗ-21(2002):УЗ-22(3кв_)_(2)6"/>
      <sheetName val="на_1_тут6"/>
      <sheetName val="баланс_энергии6"/>
      <sheetName val="ремонты_20106"/>
      <sheetName val="п_1_20__расшифровка_квл_20106"/>
      <sheetName val="соц_характер6"/>
      <sheetName val="Т19_16"/>
      <sheetName val="Т1_1_16"/>
      <sheetName val="Т1_2_16"/>
      <sheetName val="сценарные_условия_ОГК6"/>
      <sheetName val="Общий_свод_(2)6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Приложение_2_111"/>
      <sheetName val="инвестиции_200712"/>
      <sheetName val="УЗ-21(1кв_)_(2)12"/>
      <sheetName val="УЗ-22(3кв_)_(2)12"/>
      <sheetName val="Калькуляция_кв12"/>
      <sheetName val="Balance_Sheet12"/>
      <sheetName val="FEK_2002_Н11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Тарифы__ЗН7"/>
      <sheetName val="Тарифы__СК7"/>
      <sheetName val="исходные_данные7"/>
      <sheetName val="ОХЗ_КТС7"/>
      <sheetName val="РСД_ИА_7"/>
      <sheetName val="расчет_тарифов8"/>
      <sheetName val="1_19_1_произв_тэ8"/>
      <sheetName val="План_Газпрома7"/>
      <sheetName val="01-02_(БДиР_Общества)7"/>
      <sheetName val="Внеш_Совме8"/>
      <sheetName val="AddList_8"/>
      <sheetName val="Стоимость_ЭЭ7"/>
      <sheetName val="Расчёт_НВВ_по_RAB7"/>
      <sheetName val="Закупки_центр7"/>
      <sheetName val="УЗ-21(2002):УЗ-22(3кв_)_(2)7"/>
      <sheetName val="на_1_тут7"/>
      <sheetName val="баланс_энергии7"/>
      <sheetName val="ремонты_20107"/>
      <sheetName val="п_1_20__расшифровка_квл_20107"/>
      <sheetName val="соц_характер7"/>
      <sheetName val="Т19_17"/>
      <sheetName val="Т1_1_17"/>
      <sheetName val="Т1_2_17"/>
      <sheetName val="сценарные_условия_ОГК7"/>
      <sheetName val="Общий_свод_(2)7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Приложение_2_112"/>
      <sheetName val="инвестиции_200713"/>
      <sheetName val="УЗ-21(1кв_)_(2)13"/>
      <sheetName val="УЗ-22(3кв_)_(2)13"/>
      <sheetName val="Калькуляция_кв13"/>
      <sheetName val="Balance_Sheet13"/>
      <sheetName val="FEK_2002_Н12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Тарифы__ЗН8"/>
      <sheetName val="Тарифы__СК8"/>
      <sheetName val="исходные_данные8"/>
      <sheetName val="ОХЗ_КТС8"/>
      <sheetName val="РСД_ИА_8"/>
      <sheetName val="расчет_тарифов9"/>
      <sheetName val="1_19_1_произв_тэ9"/>
      <sheetName val="План_Газпрома8"/>
      <sheetName val="01-02_(БДиР_Общества)8"/>
      <sheetName val="Внеш_Совме9"/>
      <sheetName val="AddList_9"/>
      <sheetName val="Стоимость_ЭЭ8"/>
      <sheetName val="Расчёт_НВВ_по_RAB8"/>
      <sheetName val="Закупки_центр8"/>
      <sheetName val="УЗ-21(2002):УЗ-22(3кв_)_(2)8"/>
      <sheetName val="на_1_тут8"/>
      <sheetName val="баланс_энергии8"/>
      <sheetName val="ремонты_20108"/>
      <sheetName val="п_1_20__расшифровка_квл_20108"/>
      <sheetName val="соц_характер8"/>
      <sheetName val="Т19_18"/>
      <sheetName val="Т1_1_18"/>
      <sheetName val="Т1_2_18"/>
      <sheetName val="сценарные_условия_ОГК8"/>
      <sheetName val="Общий_свод_(2)8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Приложение_2_113"/>
      <sheetName val="инвестиции_200714"/>
      <sheetName val="УЗ-21(1кв_)_(2)14"/>
      <sheetName val="УЗ-22(3кв_)_(2)14"/>
      <sheetName val="Калькуляция_кв14"/>
      <sheetName val="Balance_Sheet14"/>
      <sheetName val="FEK_2002_Н13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Тарифы__ЗН9"/>
      <sheetName val="Тарифы__СК9"/>
      <sheetName val="исходные_данные9"/>
      <sheetName val="ОХЗ_КТС9"/>
      <sheetName val="РСД_ИА_9"/>
      <sheetName val="расчет_тарифов10"/>
      <sheetName val="1_19_1_произв_тэ10"/>
      <sheetName val="План_Газпрома9"/>
      <sheetName val="01-02_(БДиР_Общества)9"/>
      <sheetName val="Внеш_Совме10"/>
      <sheetName val="AddList_10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Приложение_2_114"/>
      <sheetName val="инвестиции_200715"/>
      <sheetName val="УЗ-21(1кв_)_(2)15"/>
      <sheetName val="УЗ-22(3кв_)_(2)15"/>
      <sheetName val="Калькуляция_кв15"/>
      <sheetName val="Balance_Sheet15"/>
      <sheetName val="FEK_2002_Н14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Тарифы__ЗН10"/>
      <sheetName val="Тарифы__СК10"/>
      <sheetName val="исходные_данные10"/>
      <sheetName val="ОХЗ_КТС10"/>
      <sheetName val="РСД_ИА_10"/>
      <sheetName val="расчет_тарифов11"/>
      <sheetName val="1_19_1_произв_тэ11"/>
      <sheetName val="План_Газпрома10"/>
      <sheetName val="01-02_(БДиР_Общества)10"/>
      <sheetName val="Внеш_Совме11"/>
      <sheetName val="AddList_11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Тарифы__ЗН11"/>
      <sheetName val="Тарифы__СК11"/>
      <sheetName val="исходные_данные11"/>
      <sheetName val="ОХЗ_КТС11"/>
      <sheetName val="РСД_ИА_11"/>
      <sheetName val="расчет_тарифов12"/>
      <sheetName val="1_19_1_произв_тэ12"/>
      <sheetName val="План_Газпрома11"/>
      <sheetName val="01-02_(БДиР_Общества)11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Master_2"/>
      <sheetName val="шины"/>
      <sheetName val="AP_MVT"/>
      <sheetName val="CH_ACC"/>
      <sheetName val="баланс во"/>
      <sheetName val="Мат. для экспл. сети"/>
      <sheetName val="Общехоз расходы"/>
      <sheetName val="Индексы_"/>
      <sheetName val="6_Списки"/>
      <sheetName val="ras_bs"/>
      <sheetName val="Форма_сетевой_график_ЭРСБ"/>
      <sheetName val="Заявка_ГВК_ВО_2014"/>
      <sheetName val="Заявка_ГВК_ВС_2014"/>
      <sheetName val="Общехозяйственные_расходы"/>
      <sheetName val="реестр_жф_население"/>
      <sheetName val="Тепло_свод"/>
      <sheetName val="Цеховые_расходы_ТС"/>
      <sheetName val="Индексы_1"/>
      <sheetName val="6_Списки1"/>
      <sheetName val="ras_bs1"/>
      <sheetName val="Форма_сетевой_график_ЭРСБ1"/>
      <sheetName val="Заявка_ГВК_ВО_20141"/>
      <sheetName val="Заявка_ГВК_ВС_20141"/>
      <sheetName val="Общехозяйственные_расходы1"/>
      <sheetName val="реестр_жф_население1"/>
      <sheetName val="Тепло_свод1"/>
      <sheetName val="Цеховые_расходы_ТС1"/>
      <sheetName val="Данные_ОАО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ГВС_20142"/>
      <sheetName val="Индексы_2"/>
      <sheetName val="6_Списки2"/>
      <sheetName val="ras_bs2"/>
      <sheetName val="Форма_сетевой_график_ЭРСБ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31_08_20042"/>
      <sheetName val="Заявка_ГВК_ВО_20142"/>
      <sheetName val="Заявка_ГВК_ВС_20142"/>
      <sheetName val="Общехозяйственные_расходы2"/>
      <sheetName val="реестр_жф_население2"/>
      <sheetName val="Тепло_свод2"/>
      <sheetName val="Цеховые_расходы_ТС2"/>
      <sheetName val="Данные_ОАО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ГВС_20143"/>
      <sheetName val="Индексы_3"/>
      <sheetName val="6_Списки3"/>
      <sheetName val="ras_bs3"/>
      <sheetName val="Форма_сетевой_график_ЭРСБ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31_08_20043"/>
      <sheetName val="Заявка_ГВК_ВО_20143"/>
      <sheetName val="Заявка_ГВК_ВС_20143"/>
      <sheetName val="Общехозяйственные_расходы3"/>
      <sheetName val="реестр_жф_население3"/>
      <sheetName val="Тепло_свод3"/>
      <sheetName val="Цеховые_расходы_ТС3"/>
      <sheetName val="Данные_ОАО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ГВС_20144"/>
      <sheetName val="Индексы_4"/>
      <sheetName val="6_Списки4"/>
      <sheetName val="ras_bs4"/>
      <sheetName val="Форма_сетевой_график_ЭРСБ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31_08_20044"/>
      <sheetName val="Заявка_ГВК_ВО_20144"/>
      <sheetName val="Заявка_ГВК_ВС_20144"/>
      <sheetName val="Общехозяйственные_расходы4"/>
      <sheetName val="реестр_жф_население4"/>
      <sheetName val="Тепло_свод4"/>
      <sheetName val="Цеховые_расходы_ТС4"/>
      <sheetName val="Данные_ОАО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ГВС_20145"/>
      <sheetName val="Индексы_5"/>
      <sheetName val="6_Списки5"/>
      <sheetName val="ras_bs5"/>
      <sheetName val="Форма_сетевой_график_ЭРСБ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31_08_20045"/>
      <sheetName val="Заявка_ГВК_ВО_20145"/>
      <sheetName val="Заявка_ГВК_ВС_20145"/>
      <sheetName val="Общехозяйственные_расходы5"/>
      <sheetName val="реестр_жф_население5"/>
      <sheetName val="Тепло_свод5"/>
      <sheetName val="Цеховые_расходы_ТС5"/>
      <sheetName val="2001"/>
      <sheetName val="Cfg_Rv"/>
      <sheetName val="XLR_NoRangeSheet"/>
      <sheetName val="4.1"/>
      <sheetName val="2007 (Min)"/>
      <sheetName val="2007 (Max)"/>
      <sheetName val="2006"/>
      <sheetName val="Свод_расчет"/>
      <sheetName val="эл_энергия"/>
      <sheetName val="Ф-1_(для_АО-энерго)"/>
      <sheetName val="Ф-2_(для_АО-энерго)"/>
      <sheetName val="Свод_расчет1"/>
      <sheetName val="эл_энергия1"/>
      <sheetName val="Ф-1_(для_АО-энерго)1"/>
      <sheetName val="Ф-2_(для_АО-энерго)1"/>
      <sheetName val="Свод_расчет2"/>
      <sheetName val="эл_энергия2"/>
      <sheetName val="Ф-1_(для_АО-энерго)2"/>
      <sheetName val="Ф-2_(для_АО-энерго)2"/>
      <sheetName val="с теми же формулами"/>
      <sheetName val="2.3"/>
      <sheetName val="тех.лист"/>
      <sheetName val="Оперативный факт за январь 2010"/>
      <sheetName val="техлист"/>
      <sheetName val="Расчёт расходов"/>
      <sheetName val="НВВ по уровням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mtl$-inter"/>
      <sheetName val="Транспортный"/>
      <sheetName val=""/>
      <sheetName val="Com0226"/>
      <sheetName val="МАТЕР.433,452"/>
      <sheetName val="ПФВ-0.5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ПФВ-0.6"/>
      <sheetName val="2.11.4.нал  на имущ2011(не удал"/>
      <sheetName val="(2.7.страх)"/>
      <sheetName val="REESTR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>
        <row r="2">
          <cell r="A2">
            <v>1.0489999999999999</v>
          </cell>
        </row>
      </sheetData>
      <sheetData sheetId="474">
        <row r="2">
          <cell r="A2">
            <v>1.0489999999999999</v>
          </cell>
        </row>
      </sheetData>
      <sheetData sheetId="475">
        <row r="2">
          <cell r="A2">
            <v>1.0489999999999999</v>
          </cell>
        </row>
      </sheetData>
      <sheetData sheetId="476">
        <row r="2">
          <cell r="A2">
            <v>1.0489999999999999</v>
          </cell>
        </row>
      </sheetData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>
        <row r="2">
          <cell r="A2">
            <v>1.0489999999999999</v>
          </cell>
        </row>
      </sheetData>
      <sheetData sheetId="512">
        <row r="2">
          <cell r="A2">
            <v>1.0489999999999999</v>
          </cell>
        </row>
      </sheetData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/>
      <sheetData sheetId="537">
        <row r="2">
          <cell r="A2">
            <v>1.0489999999999999</v>
          </cell>
        </row>
      </sheetData>
      <sheetData sheetId="538">
        <row r="2">
          <cell r="A2">
            <v>1.0489999999999999</v>
          </cell>
        </row>
      </sheetData>
      <sheetData sheetId="539">
        <row r="2">
          <cell r="A2">
            <v>1.0489999999999999</v>
          </cell>
        </row>
      </sheetData>
      <sheetData sheetId="540">
        <row r="2">
          <cell r="A2">
            <v>1.0489999999999999</v>
          </cell>
        </row>
      </sheetData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>
        <row r="2">
          <cell r="A2">
            <v>1.0489999999999999</v>
          </cell>
        </row>
      </sheetData>
      <sheetData sheetId="545">
        <row r="2">
          <cell r="A2">
            <v>1.0489999999999999</v>
          </cell>
        </row>
      </sheetData>
      <sheetData sheetId="546">
        <row r="2">
          <cell r="A2">
            <v>1.0489999999999999</v>
          </cell>
        </row>
      </sheetData>
      <sheetData sheetId="547">
        <row r="2">
          <cell r="A2">
            <v>1.0489999999999999</v>
          </cell>
        </row>
      </sheetData>
      <sheetData sheetId="548">
        <row r="2">
          <cell r="A2">
            <v>1.0489999999999999</v>
          </cell>
        </row>
      </sheetData>
      <sheetData sheetId="549"/>
      <sheetData sheetId="550"/>
      <sheetData sheetId="551"/>
      <sheetData sheetId="552">
        <row r="2">
          <cell r="A2">
            <v>1.0489999999999999</v>
          </cell>
        </row>
      </sheetData>
      <sheetData sheetId="553">
        <row r="2">
          <cell r="A2">
            <v>1.0489999999999999</v>
          </cell>
        </row>
      </sheetData>
      <sheetData sheetId="554">
        <row r="2">
          <cell r="A2">
            <v>1.0489999999999999</v>
          </cell>
        </row>
      </sheetData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>
        <row r="2">
          <cell r="A2">
            <v>1.0489999999999999</v>
          </cell>
        </row>
      </sheetData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>
        <row r="2">
          <cell r="A2">
            <v>1.0489999999999999</v>
          </cell>
        </row>
      </sheetData>
      <sheetData sheetId="704">
        <row r="2">
          <cell r="A2">
            <v>1.0489999999999999</v>
          </cell>
        </row>
      </sheetData>
      <sheetData sheetId="705">
        <row r="2">
          <cell r="A2">
            <v>1.0489999999999999</v>
          </cell>
        </row>
      </sheetData>
      <sheetData sheetId="706">
        <row r="2">
          <cell r="A2">
            <v>1.0489999999999999</v>
          </cell>
        </row>
      </sheetData>
      <sheetData sheetId="707">
        <row r="2">
          <cell r="A2">
            <v>1.0489999999999999</v>
          </cell>
        </row>
      </sheetData>
      <sheetData sheetId="708">
        <row r="2">
          <cell r="A2">
            <v>1.0489999999999999</v>
          </cell>
        </row>
      </sheetData>
      <sheetData sheetId="709">
        <row r="2">
          <cell r="A2">
            <v>1.0489999999999999</v>
          </cell>
        </row>
      </sheetData>
      <sheetData sheetId="710">
        <row r="2">
          <cell r="A2">
            <v>1.0489999999999999</v>
          </cell>
        </row>
      </sheetData>
      <sheetData sheetId="711">
        <row r="2">
          <cell r="A2">
            <v>1.0489999999999999</v>
          </cell>
        </row>
      </sheetData>
      <sheetData sheetId="712">
        <row r="2">
          <cell r="A2">
            <v>1.0489999999999999</v>
          </cell>
        </row>
      </sheetData>
      <sheetData sheetId="713">
        <row r="2">
          <cell r="A2">
            <v>1.0489999999999999</v>
          </cell>
        </row>
      </sheetData>
      <sheetData sheetId="714">
        <row r="2">
          <cell r="A2">
            <v>1.0489999999999999</v>
          </cell>
        </row>
      </sheetData>
      <sheetData sheetId="715">
        <row r="2">
          <cell r="A2">
            <v>1.0489999999999999</v>
          </cell>
        </row>
      </sheetData>
      <sheetData sheetId="716">
        <row r="2">
          <cell r="A2">
            <v>1.0489999999999999</v>
          </cell>
        </row>
      </sheetData>
      <sheetData sheetId="717">
        <row r="2">
          <cell r="A2">
            <v>1.0489999999999999</v>
          </cell>
        </row>
      </sheetData>
      <sheetData sheetId="718">
        <row r="2">
          <cell r="A2">
            <v>1.0489999999999999</v>
          </cell>
        </row>
      </sheetData>
      <sheetData sheetId="719">
        <row r="2">
          <cell r="A2">
            <v>1.0489999999999999</v>
          </cell>
        </row>
      </sheetData>
      <sheetData sheetId="720">
        <row r="2">
          <cell r="A2">
            <v>1.0489999999999999</v>
          </cell>
        </row>
      </sheetData>
      <sheetData sheetId="721">
        <row r="2">
          <cell r="A2">
            <v>1.0489999999999999</v>
          </cell>
        </row>
      </sheetData>
      <sheetData sheetId="722">
        <row r="2">
          <cell r="A2">
            <v>1.0489999999999999</v>
          </cell>
        </row>
      </sheetData>
      <sheetData sheetId="723">
        <row r="2">
          <cell r="A2">
            <v>1.0489999999999999</v>
          </cell>
        </row>
      </sheetData>
      <sheetData sheetId="724">
        <row r="2">
          <cell r="A2">
            <v>1.0489999999999999</v>
          </cell>
        </row>
      </sheetData>
      <sheetData sheetId="725">
        <row r="2">
          <cell r="A2">
            <v>1.0489999999999999</v>
          </cell>
        </row>
      </sheetData>
      <sheetData sheetId="726">
        <row r="2">
          <cell r="A2">
            <v>1.0489999999999999</v>
          </cell>
        </row>
      </sheetData>
      <sheetData sheetId="727">
        <row r="2">
          <cell r="A2">
            <v>1.0489999999999999</v>
          </cell>
        </row>
      </sheetData>
      <sheetData sheetId="728">
        <row r="2">
          <cell r="A2">
            <v>1.0489999999999999</v>
          </cell>
        </row>
      </sheetData>
      <sheetData sheetId="729">
        <row r="2">
          <cell r="A2">
            <v>1.0489999999999999</v>
          </cell>
        </row>
      </sheetData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>
        <row r="2">
          <cell r="A2">
            <v>1.0489999999999999</v>
          </cell>
        </row>
      </sheetData>
      <sheetData sheetId="748">
        <row r="2">
          <cell r="A2">
            <v>1.0489999999999999</v>
          </cell>
        </row>
      </sheetData>
      <sheetData sheetId="749"/>
      <sheetData sheetId="750">
        <row r="2">
          <cell r="A2">
            <v>1.0489999999999999</v>
          </cell>
        </row>
      </sheetData>
      <sheetData sheetId="751">
        <row r="2">
          <cell r="A2">
            <v>1.0489999999999999</v>
          </cell>
        </row>
      </sheetData>
      <sheetData sheetId="752">
        <row r="2">
          <cell r="A2">
            <v>1.0489999999999999</v>
          </cell>
        </row>
      </sheetData>
      <sheetData sheetId="753">
        <row r="2">
          <cell r="A2">
            <v>1.0489999999999999</v>
          </cell>
        </row>
      </sheetData>
      <sheetData sheetId="754">
        <row r="2">
          <cell r="A2">
            <v>1.0489999999999999</v>
          </cell>
        </row>
      </sheetData>
      <sheetData sheetId="755">
        <row r="2">
          <cell r="A2">
            <v>1.0489999999999999</v>
          </cell>
        </row>
      </sheetData>
      <sheetData sheetId="756">
        <row r="2">
          <cell r="A2">
            <v>1.0489999999999999</v>
          </cell>
        </row>
      </sheetData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>
        <row r="2">
          <cell r="A2">
            <v>1.0489999999999999</v>
          </cell>
        </row>
      </sheetData>
      <sheetData sheetId="762">
        <row r="2">
          <cell r="A2">
            <v>1.0489999999999999</v>
          </cell>
        </row>
      </sheetData>
      <sheetData sheetId="763">
        <row r="2">
          <cell r="A2">
            <v>1.0489999999999999</v>
          </cell>
        </row>
      </sheetData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>
        <row r="2">
          <cell r="A2">
            <v>1.0489999999999999</v>
          </cell>
        </row>
      </sheetData>
      <sheetData sheetId="769">
        <row r="2">
          <cell r="A2">
            <v>1.0489999999999999</v>
          </cell>
        </row>
      </sheetData>
      <sheetData sheetId="770">
        <row r="2">
          <cell r="A2">
            <v>1.0489999999999999</v>
          </cell>
        </row>
      </sheetData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>
        <row r="2">
          <cell r="A2">
            <v>1.0489999999999999</v>
          </cell>
        </row>
      </sheetData>
      <sheetData sheetId="776">
        <row r="2">
          <cell r="A2">
            <v>1.0489999999999999</v>
          </cell>
        </row>
      </sheetData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>
        <row r="2">
          <cell r="A2">
            <v>1.0489999999999999</v>
          </cell>
        </row>
      </sheetData>
      <sheetData sheetId="783">
        <row r="2">
          <cell r="A2">
            <v>1.0489999999999999</v>
          </cell>
        </row>
      </sheetData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>
        <row r="2">
          <cell r="A2">
            <v>1.0489999999999999</v>
          </cell>
        </row>
      </sheetData>
      <sheetData sheetId="789">
        <row r="2">
          <cell r="A2">
            <v>1.0489999999999999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 refreshError="1"/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>
        <row r="2">
          <cell r="A2">
            <v>1.0489999999999999</v>
          </cell>
        </row>
      </sheetData>
      <sheetData sheetId="800">
        <row r="2">
          <cell r="A2">
            <v>1.0489999999999999</v>
          </cell>
        </row>
      </sheetData>
      <sheetData sheetId="801">
        <row r="2">
          <cell r="A2">
            <v>1.0489999999999999</v>
          </cell>
        </row>
      </sheetData>
      <sheetData sheetId="802">
        <row r="2">
          <cell r="A2">
            <v>1.0489999999999999</v>
          </cell>
        </row>
      </sheetData>
      <sheetData sheetId="803">
        <row r="2">
          <cell r="A2">
            <v>1.0489999999999999</v>
          </cell>
        </row>
      </sheetData>
      <sheetData sheetId="804">
        <row r="2">
          <cell r="A2">
            <v>1.0489999999999999</v>
          </cell>
        </row>
      </sheetData>
      <sheetData sheetId="805">
        <row r="2">
          <cell r="A2">
            <v>1.0489999999999999</v>
          </cell>
        </row>
      </sheetData>
      <sheetData sheetId="806">
        <row r="2">
          <cell r="A2">
            <v>1.0489999999999999</v>
          </cell>
        </row>
      </sheetData>
      <sheetData sheetId="807">
        <row r="2">
          <cell r="A2">
            <v>1.0489999999999999</v>
          </cell>
        </row>
      </sheetData>
      <sheetData sheetId="808">
        <row r="2">
          <cell r="A2">
            <v>1.0489999999999999</v>
          </cell>
        </row>
      </sheetData>
      <sheetData sheetId="809">
        <row r="2">
          <cell r="A2">
            <v>1.0489999999999999</v>
          </cell>
        </row>
      </sheetData>
      <sheetData sheetId="810">
        <row r="2">
          <cell r="A2">
            <v>1.0489999999999999</v>
          </cell>
        </row>
      </sheetData>
      <sheetData sheetId="811">
        <row r="2">
          <cell r="A2">
            <v>1.0489999999999999</v>
          </cell>
        </row>
      </sheetData>
      <sheetData sheetId="812">
        <row r="2">
          <cell r="A2">
            <v>1.0489999999999999</v>
          </cell>
        </row>
      </sheetData>
      <sheetData sheetId="813">
        <row r="2">
          <cell r="A2">
            <v>1.0489999999999999</v>
          </cell>
        </row>
      </sheetData>
      <sheetData sheetId="814">
        <row r="2">
          <cell r="A2">
            <v>1.0489999999999999</v>
          </cell>
        </row>
      </sheetData>
      <sheetData sheetId="815">
        <row r="2">
          <cell r="A2">
            <v>1.0489999999999999</v>
          </cell>
        </row>
      </sheetData>
      <sheetData sheetId="816">
        <row r="2">
          <cell r="A2">
            <v>1.0489999999999999</v>
          </cell>
        </row>
      </sheetData>
      <sheetData sheetId="817">
        <row r="2">
          <cell r="A2">
            <v>1.0489999999999999</v>
          </cell>
        </row>
      </sheetData>
      <sheetData sheetId="818">
        <row r="2">
          <cell r="A2">
            <v>1.0489999999999999</v>
          </cell>
        </row>
      </sheetData>
      <sheetData sheetId="819">
        <row r="2">
          <cell r="A2">
            <v>1.0489999999999999</v>
          </cell>
        </row>
      </sheetData>
      <sheetData sheetId="820">
        <row r="2">
          <cell r="A2">
            <v>1.0489999999999999</v>
          </cell>
        </row>
      </sheetData>
      <sheetData sheetId="821">
        <row r="2">
          <cell r="A2">
            <v>1.0489999999999999</v>
          </cell>
        </row>
      </sheetData>
      <sheetData sheetId="822">
        <row r="2">
          <cell r="A2">
            <v>1.0489999999999999</v>
          </cell>
        </row>
      </sheetData>
      <sheetData sheetId="823">
        <row r="2">
          <cell r="A2">
            <v>1.0489999999999999</v>
          </cell>
        </row>
      </sheetData>
      <sheetData sheetId="824">
        <row r="2">
          <cell r="A2">
            <v>1.0489999999999999</v>
          </cell>
        </row>
      </sheetData>
      <sheetData sheetId="825">
        <row r="2">
          <cell r="A2">
            <v>1.0489999999999999</v>
          </cell>
        </row>
      </sheetData>
      <sheetData sheetId="826">
        <row r="2">
          <cell r="A2">
            <v>1.0489999999999999</v>
          </cell>
        </row>
      </sheetData>
      <sheetData sheetId="827">
        <row r="2">
          <cell r="A2">
            <v>1.0489999999999999</v>
          </cell>
        </row>
      </sheetData>
      <sheetData sheetId="828">
        <row r="2">
          <cell r="A2">
            <v>1.0489999999999999</v>
          </cell>
        </row>
      </sheetData>
      <sheetData sheetId="829">
        <row r="2">
          <cell r="A2">
            <v>1.0489999999999999</v>
          </cell>
        </row>
      </sheetData>
      <sheetData sheetId="830">
        <row r="2">
          <cell r="A2">
            <v>1.0489999999999999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>
        <row r="2">
          <cell r="A2">
            <v>1.0489999999999999</v>
          </cell>
        </row>
      </sheetData>
      <sheetData sheetId="858">
        <row r="2">
          <cell r="A2">
            <v>1.0489999999999999</v>
          </cell>
        </row>
      </sheetData>
      <sheetData sheetId="859">
        <row r="2">
          <cell r="A2">
            <v>1.0489999999999999</v>
          </cell>
        </row>
      </sheetData>
      <sheetData sheetId="860"/>
      <sheetData sheetId="861"/>
      <sheetData sheetId="862"/>
      <sheetData sheetId="863"/>
      <sheetData sheetId="864"/>
      <sheetData sheetId="865"/>
      <sheetData sheetId="866">
        <row r="2">
          <cell r="A2">
            <v>1.0489999999999999</v>
          </cell>
        </row>
      </sheetData>
      <sheetData sheetId="867">
        <row r="2">
          <cell r="A2">
            <v>1.0489999999999999</v>
          </cell>
        </row>
      </sheetData>
      <sheetData sheetId="868">
        <row r="2">
          <cell r="A2">
            <v>1.0489999999999999</v>
          </cell>
        </row>
      </sheetData>
      <sheetData sheetId="869"/>
      <sheetData sheetId="870">
        <row r="2">
          <cell r="A2">
            <v>1.0489999999999999</v>
          </cell>
        </row>
      </sheetData>
      <sheetData sheetId="871">
        <row r="2">
          <cell r="A2">
            <v>1.0489999999999999</v>
          </cell>
        </row>
      </sheetData>
      <sheetData sheetId="872">
        <row r="2">
          <cell r="A2">
            <v>1.0489999999999999</v>
          </cell>
        </row>
      </sheetData>
      <sheetData sheetId="873">
        <row r="2">
          <cell r="A2">
            <v>1.0489999999999999</v>
          </cell>
        </row>
      </sheetData>
      <sheetData sheetId="874">
        <row r="2">
          <cell r="A2">
            <v>1.0489999999999999</v>
          </cell>
        </row>
      </sheetData>
      <sheetData sheetId="875">
        <row r="2">
          <cell r="A2">
            <v>1.0489999999999999</v>
          </cell>
        </row>
      </sheetData>
      <sheetData sheetId="876">
        <row r="2">
          <cell r="A2">
            <v>1.0489999999999999</v>
          </cell>
        </row>
      </sheetData>
      <sheetData sheetId="877">
        <row r="2">
          <cell r="A2">
            <v>1.0489999999999999</v>
          </cell>
        </row>
      </sheetData>
      <sheetData sheetId="878">
        <row r="2">
          <cell r="A2">
            <v>1.0489999999999999</v>
          </cell>
        </row>
      </sheetData>
      <sheetData sheetId="879">
        <row r="2">
          <cell r="A2">
            <v>1.0489999999999999</v>
          </cell>
        </row>
      </sheetData>
      <sheetData sheetId="880"/>
      <sheetData sheetId="881"/>
      <sheetData sheetId="882">
        <row r="2">
          <cell r="A2">
            <v>1.0489999999999999</v>
          </cell>
        </row>
      </sheetData>
      <sheetData sheetId="883">
        <row r="2">
          <cell r="A2">
            <v>1.0489999999999999</v>
          </cell>
        </row>
      </sheetData>
      <sheetData sheetId="884">
        <row r="2">
          <cell r="A2">
            <v>1.0489999999999999</v>
          </cell>
        </row>
      </sheetData>
      <sheetData sheetId="885">
        <row r="2">
          <cell r="A2">
            <v>1.0489999999999999</v>
          </cell>
        </row>
      </sheetData>
      <sheetData sheetId="886">
        <row r="2">
          <cell r="A2">
            <v>1.0489999999999999</v>
          </cell>
        </row>
      </sheetData>
      <sheetData sheetId="887"/>
      <sheetData sheetId="888"/>
      <sheetData sheetId="889"/>
      <sheetData sheetId="890"/>
      <sheetData sheetId="891">
        <row r="2">
          <cell r="A2">
            <v>1.0489999999999999</v>
          </cell>
        </row>
      </sheetData>
      <sheetData sheetId="892">
        <row r="2">
          <cell r="A2">
            <v>1.0489999999999999</v>
          </cell>
        </row>
      </sheetData>
      <sheetData sheetId="893">
        <row r="2">
          <cell r="A2">
            <v>1.0489999999999999</v>
          </cell>
        </row>
      </sheetData>
      <sheetData sheetId="894">
        <row r="2">
          <cell r="A2">
            <v>1.0489999999999999</v>
          </cell>
        </row>
      </sheetData>
      <sheetData sheetId="895">
        <row r="2">
          <cell r="A2">
            <v>1.0489999999999999</v>
          </cell>
        </row>
      </sheetData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>
        <row r="2">
          <cell r="A2">
            <v>1.0489999999999999</v>
          </cell>
        </row>
      </sheetData>
      <sheetData sheetId="921">
        <row r="2">
          <cell r="A2">
            <v>1.0489999999999999</v>
          </cell>
        </row>
      </sheetData>
      <sheetData sheetId="922">
        <row r="2">
          <cell r="A2">
            <v>1.0489999999999999</v>
          </cell>
        </row>
      </sheetData>
      <sheetData sheetId="923">
        <row r="2">
          <cell r="A2">
            <v>1.0489999999999999</v>
          </cell>
        </row>
      </sheetData>
      <sheetData sheetId="924">
        <row r="2">
          <cell r="A2">
            <v>1.0489999999999999</v>
          </cell>
        </row>
      </sheetData>
      <sheetData sheetId="925">
        <row r="2">
          <cell r="A2">
            <v>1.0489999999999999</v>
          </cell>
        </row>
      </sheetData>
      <sheetData sheetId="926">
        <row r="2">
          <cell r="A2">
            <v>1.0489999999999999</v>
          </cell>
        </row>
      </sheetData>
      <sheetData sheetId="927">
        <row r="2">
          <cell r="A2">
            <v>1.0489999999999999</v>
          </cell>
        </row>
      </sheetData>
      <sheetData sheetId="928">
        <row r="2">
          <cell r="A2">
            <v>1.0489999999999999</v>
          </cell>
        </row>
      </sheetData>
      <sheetData sheetId="929">
        <row r="2">
          <cell r="A2">
            <v>1.0489999999999999</v>
          </cell>
        </row>
      </sheetData>
      <sheetData sheetId="930"/>
      <sheetData sheetId="931"/>
      <sheetData sheetId="932"/>
      <sheetData sheetId="933">
        <row r="2">
          <cell r="A2">
            <v>1.0489999999999999</v>
          </cell>
        </row>
      </sheetData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>
        <row r="2">
          <cell r="A2">
            <v>1.0489999999999999</v>
          </cell>
        </row>
      </sheetData>
      <sheetData sheetId="951">
        <row r="2">
          <cell r="A2">
            <v>1.0489999999999999</v>
          </cell>
        </row>
      </sheetData>
      <sheetData sheetId="952">
        <row r="2">
          <cell r="A2">
            <v>1.0489999999999999</v>
          </cell>
        </row>
      </sheetData>
      <sheetData sheetId="953">
        <row r="2">
          <cell r="A2">
            <v>1.0489999999999999</v>
          </cell>
        </row>
      </sheetData>
      <sheetData sheetId="954">
        <row r="2">
          <cell r="A2">
            <v>1.0489999999999999</v>
          </cell>
        </row>
      </sheetData>
      <sheetData sheetId="955">
        <row r="2">
          <cell r="A2">
            <v>1.0489999999999999</v>
          </cell>
        </row>
      </sheetData>
      <sheetData sheetId="956">
        <row r="2">
          <cell r="A2">
            <v>1.0489999999999999</v>
          </cell>
        </row>
      </sheetData>
      <sheetData sheetId="957">
        <row r="2">
          <cell r="A2">
            <v>1.0489999999999999</v>
          </cell>
        </row>
      </sheetData>
      <sheetData sheetId="958">
        <row r="2">
          <cell r="A2">
            <v>1.0489999999999999</v>
          </cell>
        </row>
      </sheetData>
      <sheetData sheetId="959">
        <row r="2">
          <cell r="A2">
            <v>1.0489999999999999</v>
          </cell>
        </row>
      </sheetData>
      <sheetData sheetId="960">
        <row r="2">
          <cell r="A2">
            <v>1.0489999999999999</v>
          </cell>
        </row>
      </sheetData>
      <sheetData sheetId="961">
        <row r="2">
          <cell r="A2">
            <v>1.0489999999999999</v>
          </cell>
        </row>
      </sheetData>
      <sheetData sheetId="962">
        <row r="2">
          <cell r="A2">
            <v>1.0489999999999999</v>
          </cell>
        </row>
      </sheetData>
      <sheetData sheetId="963">
        <row r="2">
          <cell r="A2">
            <v>1.0489999999999999</v>
          </cell>
        </row>
      </sheetData>
      <sheetData sheetId="964">
        <row r="2">
          <cell r="A2">
            <v>1.0489999999999999</v>
          </cell>
        </row>
      </sheetData>
      <sheetData sheetId="965">
        <row r="2">
          <cell r="A2">
            <v>1.0489999999999999</v>
          </cell>
        </row>
      </sheetData>
      <sheetData sheetId="966">
        <row r="2">
          <cell r="A2">
            <v>1.0489999999999999</v>
          </cell>
        </row>
      </sheetData>
      <sheetData sheetId="967">
        <row r="2">
          <cell r="A2">
            <v>1.0489999999999999</v>
          </cell>
        </row>
      </sheetData>
      <sheetData sheetId="968">
        <row r="2">
          <cell r="A2">
            <v>1.0489999999999999</v>
          </cell>
        </row>
      </sheetData>
      <sheetData sheetId="969">
        <row r="2">
          <cell r="A2">
            <v>1.0489999999999999</v>
          </cell>
        </row>
      </sheetData>
      <sheetData sheetId="970">
        <row r="2">
          <cell r="A2">
            <v>1.0489999999999999</v>
          </cell>
        </row>
      </sheetData>
      <sheetData sheetId="971">
        <row r="2">
          <cell r="A2">
            <v>1.0489999999999999</v>
          </cell>
        </row>
      </sheetData>
      <sheetData sheetId="972">
        <row r="2">
          <cell r="A2">
            <v>1.0489999999999999</v>
          </cell>
        </row>
      </sheetData>
      <sheetData sheetId="973">
        <row r="2">
          <cell r="A2">
            <v>1.0489999999999999</v>
          </cell>
        </row>
      </sheetData>
      <sheetData sheetId="974">
        <row r="2">
          <cell r="A2">
            <v>1.0489999999999999</v>
          </cell>
        </row>
      </sheetData>
      <sheetData sheetId="975">
        <row r="2">
          <cell r="A2">
            <v>1.0489999999999999</v>
          </cell>
        </row>
      </sheetData>
      <sheetData sheetId="976">
        <row r="2">
          <cell r="A2">
            <v>1.0489999999999999</v>
          </cell>
        </row>
      </sheetData>
      <sheetData sheetId="977">
        <row r="2">
          <cell r="A2">
            <v>1.0489999999999999</v>
          </cell>
        </row>
      </sheetData>
      <sheetData sheetId="978">
        <row r="2">
          <cell r="A2">
            <v>1.0489999999999999</v>
          </cell>
        </row>
      </sheetData>
      <sheetData sheetId="979">
        <row r="2">
          <cell r="A2">
            <v>1.0489999999999999</v>
          </cell>
        </row>
      </sheetData>
      <sheetData sheetId="980">
        <row r="2">
          <cell r="A2">
            <v>1.0489999999999999</v>
          </cell>
        </row>
      </sheetData>
      <sheetData sheetId="981">
        <row r="2">
          <cell r="A2">
            <v>1.0489999999999999</v>
          </cell>
        </row>
      </sheetData>
      <sheetData sheetId="982">
        <row r="2">
          <cell r="A2">
            <v>1.0489999999999999</v>
          </cell>
        </row>
      </sheetData>
      <sheetData sheetId="983">
        <row r="2">
          <cell r="A2">
            <v>1.0489999999999999</v>
          </cell>
        </row>
      </sheetData>
      <sheetData sheetId="984">
        <row r="2">
          <cell r="A2">
            <v>1.0489999999999999</v>
          </cell>
        </row>
      </sheetData>
      <sheetData sheetId="985">
        <row r="2">
          <cell r="A2">
            <v>1.0489999999999999</v>
          </cell>
        </row>
      </sheetData>
      <sheetData sheetId="986">
        <row r="2">
          <cell r="A2">
            <v>1.0489999999999999</v>
          </cell>
        </row>
      </sheetData>
      <sheetData sheetId="987">
        <row r="2">
          <cell r="A2">
            <v>1.0489999999999999</v>
          </cell>
        </row>
      </sheetData>
      <sheetData sheetId="988">
        <row r="2">
          <cell r="A2">
            <v>1.0489999999999999</v>
          </cell>
        </row>
      </sheetData>
      <sheetData sheetId="989">
        <row r="2">
          <cell r="A2">
            <v>1.0489999999999999</v>
          </cell>
        </row>
      </sheetData>
      <sheetData sheetId="990">
        <row r="2">
          <cell r="A2">
            <v>1.0489999999999999</v>
          </cell>
        </row>
      </sheetData>
      <sheetData sheetId="991">
        <row r="2">
          <cell r="A2">
            <v>1.0489999999999999</v>
          </cell>
        </row>
      </sheetData>
      <sheetData sheetId="992">
        <row r="2">
          <cell r="A2">
            <v>1.0489999999999999</v>
          </cell>
        </row>
      </sheetData>
      <sheetData sheetId="993">
        <row r="2">
          <cell r="A2">
            <v>1.0489999999999999</v>
          </cell>
        </row>
      </sheetData>
      <sheetData sheetId="994">
        <row r="2">
          <cell r="A2">
            <v>1.0489999999999999</v>
          </cell>
        </row>
      </sheetData>
      <sheetData sheetId="995">
        <row r="2">
          <cell r="A2">
            <v>1.0489999999999999</v>
          </cell>
        </row>
      </sheetData>
      <sheetData sheetId="996">
        <row r="2">
          <cell r="A2">
            <v>1.0489999999999999</v>
          </cell>
        </row>
      </sheetData>
      <sheetData sheetId="997">
        <row r="2">
          <cell r="A2">
            <v>1.0489999999999999</v>
          </cell>
        </row>
      </sheetData>
      <sheetData sheetId="998">
        <row r="2">
          <cell r="A2">
            <v>1.0489999999999999</v>
          </cell>
        </row>
      </sheetData>
      <sheetData sheetId="999">
        <row r="2">
          <cell r="A2">
            <v>1.0489999999999999</v>
          </cell>
        </row>
      </sheetData>
      <sheetData sheetId="1000">
        <row r="2">
          <cell r="A2">
            <v>1.0489999999999999</v>
          </cell>
        </row>
      </sheetData>
      <sheetData sheetId="1001">
        <row r="2">
          <cell r="A2">
            <v>1.0489999999999999</v>
          </cell>
        </row>
      </sheetData>
      <sheetData sheetId="1002">
        <row r="2">
          <cell r="A2">
            <v>1.0489999999999999</v>
          </cell>
        </row>
      </sheetData>
      <sheetData sheetId="1003"/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>
        <row r="2">
          <cell r="A2">
            <v>1.0489999999999999</v>
          </cell>
        </row>
      </sheetData>
      <sheetData sheetId="1007">
        <row r="2">
          <cell r="A2">
            <v>1.0489999999999999</v>
          </cell>
        </row>
      </sheetData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>
        <row r="2">
          <cell r="A2">
            <v>1.0489999999999999</v>
          </cell>
        </row>
      </sheetData>
      <sheetData sheetId="1023">
        <row r="2">
          <cell r="A2">
            <v>1.0489999999999999</v>
          </cell>
        </row>
      </sheetData>
      <sheetData sheetId="1024">
        <row r="2">
          <cell r="A2">
            <v>1.0489999999999999</v>
          </cell>
        </row>
      </sheetData>
      <sheetData sheetId="1025">
        <row r="2">
          <cell r="A2">
            <v>1.0489999999999999</v>
          </cell>
        </row>
      </sheetData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/>
      <sheetData sheetId="1079">
        <row r="2">
          <cell r="A2">
            <v>1.0489999999999999</v>
          </cell>
        </row>
      </sheetData>
      <sheetData sheetId="1080"/>
      <sheetData sheetId="1081"/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2">
          <cell r="A2">
            <v>1.0489999999999999</v>
          </cell>
        </row>
      </sheetData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>
        <row r="2">
          <cell r="A2">
            <v>1.0489999999999999</v>
          </cell>
        </row>
      </sheetData>
      <sheetData sheetId="1257">
        <row r="2">
          <cell r="A2">
            <v>1.0489999999999999</v>
          </cell>
        </row>
      </sheetData>
      <sheetData sheetId="1258">
        <row r="2">
          <cell r="A2">
            <v>1.0489999999999999</v>
          </cell>
        </row>
      </sheetData>
      <sheetData sheetId="1259">
        <row r="2">
          <cell r="A2">
            <v>1.0489999999999999</v>
          </cell>
        </row>
      </sheetData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/>
      <sheetData sheetId="1895"/>
      <sheetData sheetId="1896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/>
      <sheetData sheetId="1941"/>
      <sheetData sheetId="1942"/>
      <sheetData sheetId="1943"/>
      <sheetData sheetId="1944"/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>
        <row r="2">
          <cell r="A2">
            <v>1.0489999999999999</v>
          </cell>
        </row>
      </sheetData>
      <sheetData sheetId="2007">
        <row r="2">
          <cell r="A2">
            <v>1.0489999999999999</v>
          </cell>
        </row>
      </sheetData>
      <sheetData sheetId="2008"/>
      <sheetData sheetId="2009"/>
      <sheetData sheetId="2010"/>
      <sheetData sheetId="2011"/>
      <sheetData sheetId="2012"/>
      <sheetData sheetId="2013">
        <row r="2">
          <cell r="A2">
            <v>1.0489999999999999</v>
          </cell>
        </row>
      </sheetData>
      <sheetData sheetId="2014">
        <row r="2">
          <cell r="A2">
            <v>1.0489999999999999</v>
          </cell>
        </row>
      </sheetData>
      <sheetData sheetId="2015">
        <row r="2">
          <cell r="A2">
            <v>1.0489999999999999</v>
          </cell>
        </row>
      </sheetData>
      <sheetData sheetId="2016">
        <row r="2">
          <cell r="A2">
            <v>1.0489999999999999</v>
          </cell>
        </row>
      </sheetData>
      <sheetData sheetId="2017"/>
      <sheetData sheetId="2018">
        <row r="2">
          <cell r="A2">
            <v>1.0489999999999999</v>
          </cell>
        </row>
      </sheetData>
      <sheetData sheetId="2019"/>
      <sheetData sheetId="2020"/>
      <sheetData sheetId="2021"/>
      <sheetData sheetId="2022"/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/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 refreshError="1"/>
      <sheetData sheetId="2081" refreshError="1"/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Оборудование_стоим"/>
      <sheetName val="9.3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Анализ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8.2004"/>
      <sheetName val="31_08_2004"/>
      <sheetName val="Лист1"/>
      <sheetName val="9.7"/>
    </sheetNames>
    <sheetDataSet>
      <sheetData sheetId="0" refreshError="1">
        <row r="1">
          <cell r="A1" t="str">
            <v>вид подразд</v>
          </cell>
          <cell r="B1" t="str">
            <v>вид должн</v>
          </cell>
          <cell r="C1" t="str">
            <v>Должность</v>
          </cell>
          <cell r="D1" t="str">
            <v xml:space="preserve">Код </v>
          </cell>
          <cell r="E1" t="str">
            <v>Подразделение                                 Должность (профессия)</v>
          </cell>
          <cell r="F1" t="str">
            <v xml:space="preserve">Кол-во шт.   единиц </v>
          </cell>
          <cell r="G1" t="str">
            <v>Оклад   руб.</v>
          </cell>
          <cell r="H1" t="str">
            <v>Сумма руб.</v>
          </cell>
          <cell r="I1" t="str">
            <v>Примечание</v>
          </cell>
          <cell r="J1" t="str">
            <v>Дата рожд.                       Дата приема</v>
          </cell>
          <cell r="K1" t="str">
            <v>По списку</v>
          </cell>
          <cell r="L1" t="str">
            <v>Вакантно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5 Прогноз эфф."/>
      <sheetName val="Лист13"/>
      <sheetName val="Титульный"/>
      <sheetName val="TEHSHEET"/>
      <sheetName val="REESTR"/>
      <sheetName val="Справочно"/>
      <sheetName val="сок накладные (тк-бишкек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Вологда</v>
          </cell>
        </row>
        <row r="3">
          <cell r="B3" t="str">
            <v>Астрахань</v>
          </cell>
        </row>
        <row r="4">
          <cell r="B4" t="str">
            <v>Архангельск</v>
          </cell>
        </row>
        <row r="5">
          <cell r="B5" t="str">
            <v>Калининград</v>
          </cell>
        </row>
        <row r="6">
          <cell r="B6" t="str">
            <v>Моск.область</v>
          </cell>
        </row>
        <row r="7">
          <cell r="B7" t="str">
            <v>Орел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_пр-во ЭЭ"/>
      <sheetName val="_пр-во ТЭ"/>
      <sheetName val="Производство теплоэнергии"/>
      <sheetName val="Передача электроэнергии"/>
      <sheetName val="_передача ЭЭ"/>
      <sheetName val="Передача теплоэнергии"/>
      <sheetName val="_передачаТЭ"/>
      <sheetName val="Финанс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Т9"/>
      <sheetName val="Ш_Т9"/>
      <sheetName val="Т10"/>
      <sheetName val="Ш_Т10"/>
      <sheetName val="Т11"/>
      <sheetName val="Т12"/>
      <sheetName val="Ш_Т8"/>
      <sheetName val="Ш_Произв_ЭЭ"/>
      <sheetName val="Ш_Передача_ЭЭ"/>
      <sheetName val="Ш_Т11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БазТариф"/>
      <sheetName val="Т22"/>
      <sheetName val="Ш_Т22"/>
      <sheetName val="Т23"/>
      <sheetName val="Т24"/>
      <sheetName val="Т24.1"/>
      <sheetName val="Т25"/>
      <sheetName val="Т25.1"/>
      <sheetName val="Т26"/>
      <sheetName val="Т27"/>
      <sheetName val="Ш_Т27"/>
      <sheetName val="Т28"/>
      <sheetName val="Т28.1"/>
      <sheetName val="Т28.2"/>
      <sheetName val="Т28.3"/>
      <sheetName val="Т29"/>
      <sheetName val="Ш_Т29"/>
      <sheetName val="Т29.1"/>
      <sheetName val="П1"/>
      <sheetName val="П2"/>
      <sheetName val="_пр-во ТЭ параметры"/>
      <sheetName val="_параметры"/>
      <sheetName val="_топливо"/>
      <sheetName val="Лист"/>
      <sheetName val="Баланс"/>
      <sheetName val="Ш_Произв_ТЭ"/>
      <sheetName val="Структура пол. отп 1"/>
      <sheetName val="к2"/>
      <sheetName val="но"/>
      <sheetName val="TECHSHEET"/>
      <sheetName val="п1.15"/>
      <sheetName val="TEHSHEET"/>
      <sheetName val="Титульный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Tarif"/>
      <sheetName val="Контроль"/>
      <sheetName val="смета"/>
      <sheetName val="18.1"/>
      <sheetName val="21.1"/>
      <sheetName val="29"/>
      <sheetName val="3"/>
      <sheetName val="10"/>
      <sheetName val="11"/>
      <sheetName val="12"/>
      <sheetName val="19.1.1"/>
      <sheetName val="19.1.2"/>
      <sheetName val="19.2"/>
      <sheetName val="2.1"/>
      <sheetName val="21.2.1"/>
      <sheetName val="21.2.2"/>
      <sheetName val="21.4"/>
      <sheetName val="28.3"/>
      <sheetName val="1.1"/>
      <sheetName val="1.2"/>
      <sheetName val="13"/>
      <sheetName val="14"/>
      <sheetName val="17"/>
      <sheetName val="18"/>
      <sheetName val="19"/>
      <sheetName val="2.2"/>
      <sheetName val="20.1"/>
      <sheetName val="21"/>
      <sheetName val="22"/>
      <sheetName val="23"/>
      <sheetName val="24.1"/>
      <sheetName val="24"/>
      <sheetName val="25.1"/>
      <sheetName val="25"/>
      <sheetName val="26"/>
      <sheetName val="28.1"/>
      <sheetName val="28.2"/>
      <sheetName val="28"/>
      <sheetName val="5"/>
      <sheetName val="8"/>
      <sheetName val="9"/>
      <sheetName val="P2.2"/>
      <sheetName val="Свод"/>
      <sheetName val="fes"/>
      <sheetName val="уф-61"/>
      <sheetName val="приложение №3"/>
      <sheetName val="приложение №4"/>
      <sheetName val="приложение №30"/>
      <sheetName val="приложение №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2">
          <cell r="B12" t="str">
            <v>Итого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нига3"/>
      <sheetName val="FE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8.2004"/>
      <sheetName val="31_08_2004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"/>
      <sheetName val="осн.производственные фонды 2004"/>
      <sheetName val="осн.производственные фонды 2005"/>
      <sheetName val="осн.производственные фонды 2006"/>
      <sheetName val="осн.производственные фонды 2007"/>
      <sheetName val="осн.производственные фонды 2008"/>
      <sheetName val="11"/>
      <sheetName val="Заголовок"/>
      <sheetName val="regs"/>
      <sheetName val="Регионы"/>
      <sheetName val="Лист1"/>
      <sheetName val=""/>
      <sheetName val="9.2"/>
      <sheetName val="форма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Выберите название организации</v>
          </cell>
        </row>
        <row r="2">
          <cell r="A2" t="str">
            <v>ГУП "Лермонтовское ГГХ"</v>
          </cell>
        </row>
        <row r="3">
          <cell r="A3" t="str">
            <v>ГУП "Мосгаз"</v>
          </cell>
        </row>
        <row r="4">
          <cell r="A4" t="str">
            <v>ГУП "Мособлгаз"</v>
          </cell>
        </row>
        <row r="5">
          <cell r="A5" t="str">
            <v>ГУП "Омскгазстройэксплуатация"</v>
          </cell>
        </row>
        <row r="6">
          <cell r="A6" t="str">
            <v>ГУП СО "Газовые сети"</v>
          </cell>
        </row>
        <row r="7">
          <cell r="A7" t="str">
            <v>ДЗАО "Городищерайгаз"</v>
          </cell>
        </row>
        <row r="8">
          <cell r="A8" t="str">
            <v>ЗАО "Балашовгазстрой"</v>
          </cell>
        </row>
        <row r="9">
          <cell r="A9" t="str">
            <v>ЗАО "Газэкс"</v>
          </cell>
        </row>
        <row r="10">
          <cell r="A10" t="str">
            <v>ЗАО "Карачаево-Черкесскгаз"</v>
          </cell>
        </row>
        <row r="11">
          <cell r="A11" t="str">
            <v>ЗАО "Карелтрансгаз"</v>
          </cell>
        </row>
        <row r="12">
          <cell r="A12" t="str">
            <v>ЗАО "Ленскгазэнерго"</v>
          </cell>
        </row>
        <row r="13">
          <cell r="A13" t="str">
            <v>ЗАО НП "Жуковмежрайгаз"</v>
          </cell>
        </row>
        <row r="14">
          <cell r="A14" t="str">
            <v>ЗАО "Прометей"</v>
          </cell>
        </row>
        <row r="15">
          <cell r="A15" t="str">
            <v>ЗАО "Радугаэнерго"</v>
          </cell>
        </row>
        <row r="16">
          <cell r="A16" t="str">
            <v>ЗАО "Регионгаз-инвест"</v>
          </cell>
        </row>
        <row r="17">
          <cell r="A17" t="str">
            <v>ЗАО "Русский проект"</v>
          </cell>
        </row>
        <row r="18">
          <cell r="A18" t="str">
            <v>ЗАО "Тулагоргаз"</v>
          </cell>
        </row>
        <row r="19">
          <cell r="A19" t="str">
            <v>ЗАО "Тулачермет"</v>
          </cell>
        </row>
        <row r="20">
          <cell r="A20" t="str">
            <v>ЗАО "Фирма Уралгазсервис"</v>
          </cell>
        </row>
        <row r="21">
          <cell r="A21" t="str">
            <v>ЗАО "Шиханыгоргаз"</v>
          </cell>
        </row>
        <row r="22">
          <cell r="A22" t="str">
            <v>МП "Горгаз" г. Заречный</v>
          </cell>
        </row>
        <row r="23">
          <cell r="A23" t="str">
            <v>МУП МПОЭ  г.Трехгорный</v>
          </cell>
        </row>
        <row r="24">
          <cell r="A24" t="str">
            <v>МУП "Новоуральскгаз"</v>
          </cell>
        </row>
        <row r="25">
          <cell r="A25" t="str">
            <v>МУП "Ухтаэнерго"</v>
          </cell>
        </row>
        <row r="26">
          <cell r="A26" t="str">
            <v>МУП "Ханты-Мансийскгаз"</v>
          </cell>
        </row>
        <row r="27">
          <cell r="A27" t="str">
            <v>ОАО " Вологдаоблгаз"</v>
          </cell>
        </row>
        <row r="28">
          <cell r="A28" t="str">
            <v>ОАО "Адыггаз"</v>
          </cell>
        </row>
        <row r="29">
          <cell r="A29" t="str">
            <v>ОАО "Алроса-газ"</v>
          </cell>
        </row>
        <row r="30">
          <cell r="A30" t="str">
            <v>ОАО "Алтайгазпром"</v>
          </cell>
        </row>
        <row r="31">
          <cell r="A31" t="str">
            <v>ОАО "Анапагоргаз"</v>
          </cell>
        </row>
        <row r="32">
          <cell r="A32" t="str">
            <v>ОАО "Апшеронскрайгаз"</v>
          </cell>
        </row>
        <row r="33">
          <cell r="A33" t="str">
            <v>ОАО "Астраханьоблгаз"</v>
          </cell>
        </row>
        <row r="34">
          <cell r="A34" t="str">
            <v>ОАО "Белгородоблгаз"</v>
          </cell>
        </row>
        <row r="35">
          <cell r="A35" t="str">
            <v>ОАО "Белоярскгаз"</v>
          </cell>
        </row>
        <row r="36">
          <cell r="A36" t="str">
            <v>ОАО "Березовогаз"</v>
          </cell>
        </row>
        <row r="37">
          <cell r="A37" t="str">
            <v>ОАО "Брянскоблгаз"</v>
          </cell>
        </row>
        <row r="38">
          <cell r="A38" t="str">
            <v>ОАО "Владимироблгаз"</v>
          </cell>
        </row>
        <row r="39">
          <cell r="A39" t="str">
            <v>ОАО "ВМГК" (Кемеровская область)</v>
          </cell>
        </row>
        <row r="40">
          <cell r="A40" t="str">
            <v>ОАО "ВМГК" (Новосибирская область)</v>
          </cell>
        </row>
        <row r="41">
          <cell r="A41" t="str">
            <v>ОАО "ВМГК" (Омская область)</v>
          </cell>
        </row>
        <row r="42">
          <cell r="A42" t="str">
            <v>ОАО "ВМГК" (Томская область)</v>
          </cell>
        </row>
        <row r="43">
          <cell r="A43" t="str">
            <v>ОАО "Волгоградоблгаз"</v>
          </cell>
        </row>
        <row r="44">
          <cell r="A44" t="str">
            <v>ОАО "Вологдагаз"</v>
          </cell>
        </row>
        <row r="45">
          <cell r="A45" t="str">
            <v>ОАО "Воронежоблгаз"</v>
          </cell>
        </row>
        <row r="46">
          <cell r="A46" t="str">
            <v>ОАО "Газпромрегионгаз" (Архангельская область)</v>
          </cell>
        </row>
        <row r="47">
          <cell r="A47" t="str">
            <v>ОАО "Газпромрегионгаз" (Астраханская область)</v>
          </cell>
        </row>
        <row r="48">
          <cell r="A48" t="str">
            <v>ОАО "Газпромрегионгаз" (Вологодская область)</v>
          </cell>
        </row>
        <row r="49">
          <cell r="A49" t="str">
            <v>ОАО "Газпромрегионгаз" (Калининградская область)</v>
          </cell>
        </row>
        <row r="50">
          <cell r="A50" t="str">
            <v>ОАО "Газпромрегионгаз" (Москва)</v>
          </cell>
        </row>
        <row r="51">
          <cell r="A51" t="str">
            <v>ОАО "Газпромрегионгаз" (Московская область)</v>
          </cell>
        </row>
        <row r="52">
          <cell r="A52" t="str">
            <v>ОАО "Газпромрегионгаз" (Орловская область)</v>
          </cell>
        </row>
        <row r="53">
          <cell r="A53" t="str">
            <v>ОАО "Газпромрегионгаз" (Республика Ингушетия)</v>
          </cell>
        </row>
        <row r="54">
          <cell r="A54" t="str">
            <v>ОАО "Газпромрегионгаз" (Республика Коми)</v>
          </cell>
        </row>
        <row r="55">
          <cell r="A55" t="str">
            <v>ОАО "Газсбытсервис"</v>
          </cell>
        </row>
        <row r="56">
          <cell r="A56" t="str">
            <v>ОАО "Газ-сервис"</v>
          </cell>
        </row>
        <row r="57">
          <cell r="A57" t="str">
            <v>ОАО "Газснаб"</v>
          </cell>
        </row>
        <row r="58">
          <cell r="A58" t="str">
            <v>ОАО "Гулькевичирайгаз"</v>
          </cell>
        </row>
        <row r="59">
          <cell r="A59" t="str">
            <v>ОАО "Даггаз"</v>
          </cell>
        </row>
        <row r="60">
          <cell r="A60" t="str">
            <v>ОАО "Екатеринбурггаз"</v>
          </cell>
        </row>
        <row r="61">
          <cell r="A61" t="str">
            <v>ОАО "Ивановооблгаз"</v>
          </cell>
        </row>
        <row r="62">
          <cell r="A62" t="str">
            <v>ОАО "Каббалкгаз"</v>
          </cell>
        </row>
        <row r="63">
          <cell r="A63" t="str">
            <v>ОАО "Калмгаз"</v>
          </cell>
        </row>
        <row r="64">
          <cell r="A64" t="str">
            <v>ОАО "Калугаоблгаз"</v>
          </cell>
        </row>
        <row r="65">
          <cell r="A65" t="str">
            <v>ОАО "Каменскгаз"</v>
          </cell>
        </row>
        <row r="66">
          <cell r="A66" t="str">
            <v>ОАО "Кемеровогоргаз"</v>
          </cell>
        </row>
        <row r="67">
          <cell r="A67" t="str">
            <v>ОАО "Кировоблгаз"</v>
          </cell>
        </row>
        <row r="68">
          <cell r="A68" t="str">
            <v>ОАО "Когалымгоргаз"</v>
          </cell>
        </row>
        <row r="69">
          <cell r="A69" t="str">
            <v>ОАО "Комигаз"</v>
          </cell>
        </row>
        <row r="70">
          <cell r="A70" t="str">
            <v>ОАО "Костромаоблгаз"</v>
          </cell>
        </row>
        <row r="71">
          <cell r="A71" t="str">
            <v>ОАО "Котласгазсервис"</v>
          </cell>
        </row>
        <row r="72">
          <cell r="A72" t="str">
            <v>ОАО "Краснодаргоргаз"</v>
          </cell>
        </row>
        <row r="73">
          <cell r="A73" t="str">
            <v>ОАО "Краснодаркрайгаз"</v>
          </cell>
        </row>
        <row r="74">
          <cell r="A74" t="str">
            <v>ОАО "Кубанская газовая компания"</v>
          </cell>
        </row>
        <row r="75">
          <cell r="A75" t="str">
            <v>ОАО "Кузбассгазификация"</v>
          </cell>
        </row>
        <row r="76">
          <cell r="A76" t="str">
            <v>ОАО "Кузнецкмежрайгаз"</v>
          </cell>
        </row>
        <row r="77">
          <cell r="A77" t="str">
            <v>ОАО "Кургангоргаз"</v>
          </cell>
        </row>
        <row r="78">
          <cell r="A78" t="str">
            <v>ОАО "Курганоблгаз"</v>
          </cell>
        </row>
        <row r="79">
          <cell r="A79" t="str">
            <v>ОАО "Курскгаз"</v>
          </cell>
        </row>
        <row r="80">
          <cell r="A80" t="str">
            <v>ОАО "Кушвамежрайгаз"</v>
          </cell>
        </row>
        <row r="81">
          <cell r="A81" t="str">
            <v>ОАО "Лабинскрайгаз"</v>
          </cell>
        </row>
        <row r="82">
          <cell r="A82" t="str">
            <v>ОАО "Леноблгаз"</v>
          </cell>
        </row>
        <row r="83">
          <cell r="A83" t="str">
            <v>ОАО "Леноблгаз"</v>
          </cell>
        </row>
        <row r="84">
          <cell r="A84" t="str">
            <v>ОАО "Липецкоблгаз"</v>
          </cell>
        </row>
        <row r="85">
          <cell r="A85" t="str">
            <v>ОАО "Малоярославецмежрайгаз"</v>
          </cell>
        </row>
        <row r="86">
          <cell r="A86" t="str">
            <v>ОАО "Махачкалагаз"</v>
          </cell>
        </row>
        <row r="87">
          <cell r="A87" t="str">
            <v>ОАО "Мегионгазсервис"</v>
          </cell>
        </row>
        <row r="88">
          <cell r="A88" t="str">
            <v>ОАО "Метан"</v>
          </cell>
        </row>
        <row r="89">
          <cell r="A89" t="str">
            <v>ОАО "Мордовгаз"</v>
          </cell>
        </row>
        <row r="90">
          <cell r="A90" t="str">
            <v>ОАО "Нарьян-Марокргаз"</v>
          </cell>
        </row>
        <row r="91">
          <cell r="A91" t="str">
            <v>ОАО "Невьянскмежрайгаз"</v>
          </cell>
        </row>
        <row r="92">
          <cell r="A92" t="str">
            <v>ОАО "Нефтеюганскгаз"</v>
          </cell>
        </row>
        <row r="93">
          <cell r="A93" t="str">
            <v>ОАО "Нижегородоблгаз"</v>
          </cell>
        </row>
        <row r="94">
          <cell r="A94" t="str">
            <v>ОАО "НЛМК"</v>
          </cell>
        </row>
        <row r="95">
          <cell r="A95" t="str">
            <v>ОАО "Новгородоблгаз"</v>
          </cell>
        </row>
        <row r="96">
          <cell r="A96" t="str">
            <v>ОАО "Ново-Уренгоймежрайгаз"</v>
          </cell>
        </row>
        <row r="97">
          <cell r="A97" t="str">
            <v>ОАО "Ноябрьскгазсервис"</v>
          </cell>
        </row>
        <row r="98">
          <cell r="A98" t="str">
            <v>ОАО "Обнинскгоргаз"</v>
          </cell>
        </row>
        <row r="99">
          <cell r="A99" t="str">
            <v>ОАО "Обьгаз" (кроме с.Цингалы)</v>
          </cell>
        </row>
        <row r="100">
          <cell r="A100" t="str">
            <v>ОАО "Обьгаз" (с. Цингалы)</v>
          </cell>
        </row>
        <row r="101">
          <cell r="A101" t="str">
            <v>ОАО "Октябрьскрайгаз"</v>
          </cell>
        </row>
        <row r="102">
          <cell r="A102" t="str">
            <v>ОАО "Омскгоргаз"</v>
          </cell>
        </row>
        <row r="103">
          <cell r="A103" t="str">
            <v>ОАО "Омскоблгаз"</v>
          </cell>
        </row>
        <row r="104">
          <cell r="A104" t="str">
            <v>ОАО "Орелоблгаз"</v>
          </cell>
        </row>
        <row r="105">
          <cell r="A105" t="str">
            <v>ОАО "Оренбургоблгаз"</v>
          </cell>
        </row>
        <row r="106">
          <cell r="A106" t="str">
            <v>ОАО "Отраднаярайгаз"</v>
          </cell>
        </row>
        <row r="107">
          <cell r="A107" t="str">
            <v>ОАО "П "Усть-Лабинскрайгаз"</v>
          </cell>
        </row>
        <row r="108">
          <cell r="A108" t="str">
            <v>ОАО "Павловскаярайгаз"</v>
          </cell>
        </row>
        <row r="109">
          <cell r="A109" t="str">
            <v>ОАО "Пензагазификация"</v>
          </cell>
        </row>
        <row r="110">
          <cell r="A110" t="str">
            <v>ОАО "Приморско-Ахтарскрайгаз"</v>
          </cell>
        </row>
        <row r="111">
          <cell r="A111" t="str">
            <v>ОАО "Псковоблгаз"</v>
          </cell>
        </row>
        <row r="112">
          <cell r="A112" t="str">
            <v>ОАО "Ростовоблгаз"</v>
          </cell>
        </row>
        <row r="113">
          <cell r="A113" t="str">
            <v>ОАО "Рыбинскгазсервис"</v>
          </cell>
        </row>
        <row r="114">
          <cell r="A114" t="str">
            <v>ОАО "Рязаньгоргаз"</v>
          </cell>
        </row>
        <row r="115">
          <cell r="A115" t="str">
            <v>ОАО "Рязаньоблгаз"</v>
          </cell>
        </row>
        <row r="116">
          <cell r="A116" t="str">
            <v>ОАО "Самарагаз"</v>
          </cell>
        </row>
        <row r="117">
          <cell r="A117" t="str">
            <v>ОАО "Саранскмежрайгаз"</v>
          </cell>
        </row>
        <row r="118">
          <cell r="A118" t="str">
            <v>ОАО "Саратовгаз"</v>
          </cell>
        </row>
        <row r="119">
          <cell r="A119" t="str">
            <v>ОАО "Саратовоблгаз"</v>
          </cell>
        </row>
        <row r="120">
          <cell r="A120" t="str">
            <v>ОАО "Сахалиноблгаз"</v>
          </cell>
        </row>
        <row r="121">
          <cell r="A121" t="str">
            <v>ОАО "Северскаярайгаз"</v>
          </cell>
        </row>
        <row r="122">
          <cell r="A122" t="str">
            <v>ОАО "Сибирьгазсервис"</v>
          </cell>
        </row>
        <row r="123">
          <cell r="A123" t="str">
            <v>ОАО "Сибнефть-Омский НПЗ"</v>
          </cell>
        </row>
        <row r="124">
          <cell r="A124" t="str">
            <v>ОАО "Славянскгоргаз"</v>
          </cell>
        </row>
        <row r="125">
          <cell r="A125" t="str">
            <v>ОАО "Смоленскоблгаз"</v>
          </cell>
        </row>
        <row r="126">
          <cell r="A126" t="str">
            <v>ОАО "Ставрополькрайгаз"</v>
          </cell>
        </row>
        <row r="127">
          <cell r="A127" t="str">
            <v>ОАО "Сургутгаз"</v>
          </cell>
        </row>
        <row r="128">
          <cell r="A128" t="str">
            <v>ОАО "Сызраньгаз"</v>
          </cell>
        </row>
        <row r="129">
          <cell r="A129" t="str">
            <v>ОАО "Тамбовоблгаз"</v>
          </cell>
        </row>
        <row r="130">
          <cell r="A130" t="str">
            <v>ОАО "Тверьоблгаз"</v>
          </cell>
        </row>
        <row r="131">
          <cell r="A131" t="str">
            <v>ОАО "ТГК №4"</v>
          </cell>
        </row>
        <row r="132">
          <cell r="A132" t="str">
            <v>ОАО "Томскоблгаз"</v>
          </cell>
        </row>
        <row r="133">
          <cell r="A133" t="str">
            <v>ОАО "Тулаоблгаз"</v>
          </cell>
        </row>
        <row r="134">
          <cell r="A134" t="str">
            <v>ОАО "Тюменьмежрайгаз"</v>
          </cell>
        </row>
        <row r="135">
          <cell r="A135" t="str">
            <v>ОАО "Хабаровсккрайгаз"</v>
          </cell>
        </row>
        <row r="136">
          <cell r="A136" t="str">
            <v>ОАО "Челябинскгазком"</v>
          </cell>
        </row>
        <row r="137">
          <cell r="A137" t="str">
            <v>ОАО "Челябинскгоргаз"</v>
          </cell>
        </row>
        <row r="138">
          <cell r="A138" t="str">
            <v>ОАО "Череповецгаз"</v>
          </cell>
        </row>
        <row r="139">
          <cell r="A139" t="str">
            <v>ОАО "Чувашсетьгаз"</v>
          </cell>
        </row>
        <row r="140">
          <cell r="A140" t="str">
            <v>ОАО "Шадринскмежрайгаз"</v>
          </cell>
        </row>
        <row r="141">
          <cell r="A141" t="str">
            <v>ОАО "Шаимгаз"</v>
          </cell>
        </row>
        <row r="142">
          <cell r="A142" t="str">
            <v>ОАО "Энерго-Газ-Ноябрьск"</v>
          </cell>
        </row>
        <row r="143">
          <cell r="A143" t="str">
            <v>ОАО "Юггазсервис"</v>
          </cell>
        </row>
        <row r="144">
          <cell r="A144" t="str">
            <v>ОАО "Юграгаз"</v>
          </cell>
        </row>
        <row r="145">
          <cell r="A145" t="str">
            <v>ОАО "Яргазсервис"</v>
          </cell>
        </row>
        <row r="146">
          <cell r="A146" t="str">
            <v>ОАО "Ярославльоблгаз"</v>
          </cell>
        </row>
        <row r="147">
          <cell r="A147" t="str">
            <v>ОГУП "Сахалинская НК"</v>
          </cell>
        </row>
        <row r="148">
          <cell r="A148" t="str">
            <v>ОГУП "Управление по строительству газопроводов и газификации автономного округа"</v>
          </cell>
        </row>
        <row r="149">
          <cell r="A149" t="str">
            <v>ООАО "Свердловскоблгаз"</v>
          </cell>
        </row>
        <row r="150">
          <cell r="A150" t="str">
            <v>ООО "Автогазсервис"</v>
          </cell>
        </row>
        <row r="151">
          <cell r="A151" t="str">
            <v>ООО "Аланиягаз"</v>
          </cell>
        </row>
        <row r="152">
          <cell r="A152" t="str">
            <v>ООО "Астраханьгазсервис"</v>
          </cell>
        </row>
        <row r="153">
          <cell r="A153" t="str">
            <v>ООО "БЭЛФ-ГАЗ"</v>
          </cell>
        </row>
        <row r="154">
          <cell r="A154" t="str">
            <v>ООО "Вина Прикумья-2000"</v>
          </cell>
        </row>
        <row r="155">
          <cell r="A155" t="str">
            <v>ООО "Газ-Гарант"</v>
          </cell>
        </row>
        <row r="156">
          <cell r="A156" t="str">
            <v>ООО "Газконтракт"</v>
          </cell>
        </row>
        <row r="157">
          <cell r="A157" t="str">
            <v>ООО "Дагестангазсервис"</v>
          </cell>
        </row>
        <row r="158">
          <cell r="A158" t="str">
            <v>ООО "Жигулевскгоргаз"</v>
          </cell>
        </row>
        <row r="159">
          <cell r="A159" t="str">
            <v>ООО "Земледелец"</v>
          </cell>
        </row>
        <row r="160">
          <cell r="A160" t="str">
            <v>ООО "Калашниковская ЭК"</v>
          </cell>
        </row>
        <row r="161">
          <cell r="A161" t="str">
            <v>ООО "Кроника"</v>
          </cell>
        </row>
        <row r="162">
          <cell r="A162" t="str">
            <v>ООО "Кубаньгазпром"</v>
          </cell>
        </row>
        <row r="163">
          <cell r="A163" t="str">
            <v>ООО "Ленавтогаз"</v>
          </cell>
        </row>
        <row r="164">
          <cell r="A164" t="str">
            <v>ООО "ЛУКОЙЛ-ЭНЕРГОГАЗ"</v>
          </cell>
        </row>
        <row r="165">
          <cell r="A165" t="str">
            <v>ООО "Марийскгаз"</v>
          </cell>
        </row>
        <row r="166">
          <cell r="A166" t="str">
            <v>ООО "Надымгоргаз"</v>
          </cell>
        </row>
        <row r="167">
          <cell r="A167" t="str">
            <v>ООО "Нижневартовскгаз"</v>
          </cell>
        </row>
        <row r="168">
          <cell r="A168" t="str">
            <v>ООО "Няганьгоргаз"</v>
          </cell>
        </row>
        <row r="169">
          <cell r="A169" t="str">
            <v>ООО "Озерскгаз"</v>
          </cell>
        </row>
        <row r="170">
          <cell r="A170" t="str">
            <v>ООО "Пермгазэнергосервис"</v>
          </cell>
        </row>
        <row r="171">
          <cell r="A171" t="str">
            <v>ООО "ПетербургГаз"</v>
          </cell>
        </row>
        <row r="172">
          <cell r="A172" t="str">
            <v>ООО "ПромРегионГаз"</v>
          </cell>
        </row>
        <row r="173">
          <cell r="A173" t="str">
            <v>ООО "Промэнерго-Строммашполимер"</v>
          </cell>
        </row>
        <row r="174">
          <cell r="A174" t="str">
            <v>ООО "Пургазсервис"</v>
          </cell>
        </row>
        <row r="175">
          <cell r="A175" t="str">
            <v>ООО ПФ "ЮМЕНС"</v>
          </cell>
        </row>
        <row r="176">
          <cell r="A176" t="str">
            <v>ООО "Районные газовые сети"</v>
          </cell>
        </row>
        <row r="177">
          <cell r="A177" t="str">
            <v>ООО "Региональные Газовые Системы"</v>
          </cell>
        </row>
        <row r="178">
          <cell r="A178" t="str">
            <v>ООО "РН-Сахалинморнефтегаз"</v>
          </cell>
        </row>
        <row r="179">
          <cell r="A179" t="str">
            <v>ООО "РН-Ставропольнефтегаз"</v>
          </cell>
        </row>
        <row r="180">
          <cell r="A180" t="str">
            <v>ООО "Русгаз"</v>
          </cell>
        </row>
        <row r="181">
          <cell r="A181" t="str">
            <v>ООО "Самараоблгаз"</v>
          </cell>
        </row>
        <row r="182">
          <cell r="A182" t="str">
            <v>ООО "Сахатранснефтегаз"</v>
          </cell>
        </row>
        <row r="183">
          <cell r="A183" t="str">
            <v>ООО "Сибгазснабсервис"</v>
          </cell>
        </row>
        <row r="184">
          <cell r="A184" t="str">
            <v>ООО "СМФ "Прометей"</v>
          </cell>
        </row>
        <row r="185">
          <cell r="A185" t="str">
            <v>ООО "Средневолжская газовая компания"</v>
          </cell>
        </row>
        <row r="186">
          <cell r="A186" t="str">
            <v>ООО "Таттрансгаз"</v>
          </cell>
        </row>
        <row r="187">
          <cell r="A187" t="str">
            <v>ООО "Ульяновскоблгаз"</v>
          </cell>
        </row>
        <row r="188">
          <cell r="A188" t="str">
            <v>ООО "Устюггаз"</v>
          </cell>
        </row>
        <row r="189">
          <cell r="A189" t="str">
            <v>ООО "Факел"</v>
          </cell>
        </row>
        <row r="190">
          <cell r="A190" t="str">
            <v>ООО "Энергоснаб. компания"</v>
          </cell>
        </row>
        <row r="191">
          <cell r="A191" t="str">
            <v>РОАО "Удмуртгаз"</v>
          </cell>
        </row>
        <row r="192">
          <cell r="A192" t="str">
            <v>СПК ПЗК "Наша Родина"</v>
          </cell>
        </row>
        <row r="193">
          <cell r="A193" t="str">
            <v>ФГУП "Калининградгазификация"</v>
          </cell>
        </row>
        <row r="194">
          <cell r="A194" t="str">
            <v>ФГУП "Комбинат "Электрохимприбор"</v>
          </cell>
        </row>
        <row r="195">
          <cell r="A195" t="str">
            <v>ФГУП "РФЯЦ-ВНИИТФ"</v>
          </cell>
        </row>
        <row r="196">
          <cell r="A196" t="str">
            <v>ФГУП "Усть-Катавский ВСЗ"</v>
          </cell>
        </row>
        <row r="197">
          <cell r="A197" t="str">
            <v>ФГУП "Чеченгаз"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сьмо"/>
      <sheetName val="полезн.отпуск"/>
      <sheetName val="Структура пол. отп 1"/>
      <sheetName val="структура пол.от.1(3)"/>
      <sheetName val="Структура пол. отп 1 (2)"/>
      <sheetName val="cм.нак.35.56"/>
      <sheetName val="пуско-нал"/>
      <sheetName val="сравн.ан."/>
      <sheetName val="вспом.пуско-нал"/>
      <sheetName val="пуск-нал 2000"/>
      <sheetName val="1пол 2000"/>
      <sheetName val="см.янв.2000"/>
      <sheetName val="смета окт-дек"/>
      <sheetName val="смета Толм.ГЭС99"/>
      <sheetName val="См. затрат98"/>
      <sheetName val="Прочие затраты"/>
      <sheetName val="Плата на землю"/>
      <sheetName val="Внебюдж. фонды"/>
      <sheetName val="АРЕНДА"/>
      <sheetName val="диз. топл"/>
      <sheetName val="Расч.усл.топл.по ДЭС"/>
      <sheetName val="рем.фонд"/>
      <sheetName val="Вспомог. материалы"/>
      <sheetName val="оплата труда"/>
      <sheetName val="Бал. прибыль"/>
      <sheetName val="Справка эн. сбыту"/>
      <sheetName val="Проезд"/>
      <sheetName val="Командировки"/>
      <sheetName val="Баланс эл."/>
      <sheetName val="Струк.пол.отпуска. 2"/>
      <sheetName val="Потери Эл"/>
      <sheetName val="TABL6 (2)"/>
      <sheetName val="Затрат. по топл."/>
      <sheetName val="Коэфф.потерь"/>
      <sheetName val="Стоим.топл. по эл."/>
      <sheetName val="PLCAL96K"/>
      <sheetName val="Капит.влож."/>
      <sheetName val="расч.зарп."/>
      <sheetName val="Калькуляция"/>
      <sheetName val="Расчет расх.усл.топл."/>
      <sheetName val="Модуль1"/>
      <sheetName val="Модуль2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"/>
      <sheetName val="2"/>
      <sheetName val="3"/>
      <sheetName val="4"/>
      <sheetName val="5"/>
      <sheetName val="6"/>
      <sheetName val="форма 9.5"/>
    </sheetNames>
    <sheetDataSet>
      <sheetData sheetId="0" refreshError="1"/>
      <sheetData sheetId="1" refreshError="1"/>
      <sheetData sheetId="2" refreshError="1"/>
      <sheetData sheetId="3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C8" t="e">
            <v>#REF!</v>
          </cell>
          <cell r="D8" t="e">
            <v>#REF!</v>
          </cell>
        </row>
        <row r="9">
          <cell r="C9" t="e">
            <v>#REF!</v>
          </cell>
          <cell r="D9" t="e">
            <v>#REF!</v>
          </cell>
        </row>
        <row r="10">
          <cell r="D10" t="e">
            <v>#REF!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</sheetData>
      <sheetData sheetId="4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11">
          <cell r="B11" t="str">
            <v xml:space="preserve">Газопроводы, находящиеся в собственности 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</sheetData>
      <sheetData sheetId="5" refreshError="1"/>
      <sheetData sheetId="6" refreshError="1">
        <row r="6">
          <cell r="B6">
            <v>0</v>
          </cell>
          <cell r="C6" t="e">
            <v>#REF!</v>
          </cell>
          <cell r="D6" t="e">
            <v>#REF!</v>
          </cell>
          <cell r="E6">
            <v>0</v>
          </cell>
        </row>
        <row r="7">
          <cell r="B7">
            <v>0</v>
          </cell>
          <cell r="C7" t="e">
            <v>#REF!</v>
          </cell>
          <cell r="D7" t="e">
            <v>#REF!</v>
          </cell>
          <cell r="E7">
            <v>0</v>
          </cell>
        </row>
        <row r="8">
          <cell r="B8">
            <v>0</v>
          </cell>
          <cell r="C8" t="e">
            <v>#REF!</v>
          </cell>
          <cell r="D8" t="e">
            <v>#REF!</v>
          </cell>
        </row>
        <row r="9">
          <cell r="B9">
            <v>0</v>
          </cell>
          <cell r="C9" t="e">
            <v>#REF!</v>
          </cell>
          <cell r="D9" t="e">
            <v>#REF!</v>
          </cell>
        </row>
        <row r="10">
          <cell r="B10">
            <v>0</v>
          </cell>
          <cell r="D10" t="e">
            <v>#REF!</v>
          </cell>
        </row>
      </sheetData>
      <sheetData sheetId="7" refreshError="1">
        <row r="9">
          <cell r="B9" t="str">
            <v>Газопроводы, по которым оказываются услуги по транспортировке газа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1">
          <cell r="B11" t="str">
            <v xml:space="preserve">Газопроводы, находящиеся в собственности </v>
          </cell>
        </row>
        <row r="12">
          <cell r="B12" t="str">
            <v>Газопроводы, полученные по договорам аренды</v>
          </cell>
        </row>
        <row r="13">
          <cell r="B13" t="str">
            <v>Газопроводы, полученные по договорам лизинга</v>
          </cell>
        </row>
        <row r="14">
          <cell r="B14" t="str">
            <v>Газопроводы, полученные на других законных основаниях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</sheetData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Приложение 1"/>
      <sheetName val="Приложение 2"/>
      <sheetName val="Приложение 3"/>
      <sheetName val="Лист1"/>
      <sheetName val="форма 2"/>
      <sheetName val="TEHSHEET"/>
      <sheetName val="15.э"/>
      <sheetName val="мар 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Вологда</v>
          </cell>
        </row>
        <row r="3">
          <cell r="B3" t="str">
            <v>Астрахань</v>
          </cell>
        </row>
        <row r="4">
          <cell r="B4" t="str">
            <v>Архангельск</v>
          </cell>
        </row>
        <row r="5">
          <cell r="B5" t="str">
            <v>Калининград</v>
          </cell>
        </row>
        <row r="6">
          <cell r="B6" t="str">
            <v>Моск.область</v>
          </cell>
        </row>
        <row r="7">
          <cell r="B7" t="str">
            <v>Орел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kvoda.ru/wp-content/uploads/2026/03/&#1055;&#1088;&#1080;&#1082;&#1072;&#1079;-&#8470;-15&#1040;-&#1086;&#1090;-26.01.2026-&#1054;&#1073;-&#1091;&#1089;&#1090;&#1072;&#1085;&#1086;&#1074;&#1083;&#1077;&#1085;&#1080;&#1080;-&#1089;&#1090;&#1086;&#1080;&#1084;&#1086;&#1089;&#1090;&#1080;-&#1087;&#1086;&#1076;&#1074;&#1086;&#1079;&#1072;-&#1074;&#1086;&#1076;&#1099;-&#1087;&#1086;-&#1075;.-&#1055;&#1050;&#1043;&#1054;-&#1085;&#1072;-&#1089;&#1072;&#1081;&#1090;.pdf" TargetMode="External"/><Relationship Id="rId1" Type="http://schemas.openxmlformats.org/officeDocument/2006/relationships/hyperlink" Target="http://pkvoda.ru/wp-content/uploads/2026/03/&#1055;&#1088;&#1080;&#1082;&#1072;&#1079;-&#8470;-15&#1040;-&#1086;&#1090;-26.01.2026-&#1054;&#1073;-&#1091;&#1089;&#1090;&#1072;&#1085;&#1086;&#1074;&#1083;&#1077;&#1085;&#1080;&#1080;-&#1089;&#1090;&#1086;&#1080;&#1084;&#1086;&#1089;&#1090;&#1080;-&#1087;&#1086;&#1076;&#1074;&#1086;&#1079;&#1072;-&#1074;&#1086;&#1076;&#1099;-&#1087;&#1086;-&#1075;.-&#1055;&#1050;&#1043;&#1054;-&#1085;&#1072;-&#1089;&#1072;&#1081;&#1090;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view="pageBreakPreview" topLeftCell="A40" zoomScaleNormal="100" zoomScaleSheetLayoutView="100" workbookViewId="0">
      <selection activeCell="E2" sqref="E2:J2"/>
    </sheetView>
  </sheetViews>
  <sheetFormatPr defaultColWidth="9.140625" defaultRowHeight="12.75" x14ac:dyDescent="0.2"/>
  <cols>
    <col min="1" max="1" width="6.140625" style="4" customWidth="1"/>
    <col min="2" max="2" width="16.28515625" style="29" customWidth="1"/>
    <col min="3" max="3" width="10.5703125" style="29" customWidth="1"/>
    <col min="4" max="5" width="9.85546875" style="29" customWidth="1"/>
    <col min="6" max="6" width="3.85546875" style="29" customWidth="1"/>
    <col min="7" max="10" width="9.85546875" style="29" customWidth="1"/>
    <col min="11" max="11" width="15.42578125" style="2" customWidth="1"/>
    <col min="12" max="12" width="9.85546875" style="3" customWidth="1"/>
    <col min="13" max="13" width="9.140625" style="29"/>
    <col min="14" max="16384" width="9.140625" style="3"/>
  </cols>
  <sheetData>
    <row r="1" spans="1:13" ht="15" customHeight="1" x14ac:dyDescent="0.2">
      <c r="A1" s="1"/>
      <c r="B1" s="1"/>
      <c r="I1" s="40" t="s">
        <v>34</v>
      </c>
      <c r="J1" s="40"/>
    </row>
    <row r="2" spans="1:13" ht="30.75" customHeight="1" x14ac:dyDescent="0.2">
      <c r="D2" s="5"/>
      <c r="E2" s="41" t="s">
        <v>37</v>
      </c>
      <c r="F2" s="41"/>
      <c r="G2" s="41"/>
      <c r="H2" s="41"/>
      <c r="I2" s="41"/>
      <c r="J2" s="41"/>
    </row>
    <row r="3" spans="1:13" ht="13.5" customHeight="1" x14ac:dyDescent="0.2">
      <c r="G3" s="43"/>
      <c r="H3" s="43"/>
      <c r="I3" s="28"/>
      <c r="J3" s="28"/>
    </row>
    <row r="4" spans="1:13" s="6" customFormat="1" ht="15" customHeight="1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7"/>
      <c r="M4" s="8"/>
    </row>
    <row r="5" spans="1:13" s="6" customFormat="1" ht="1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7"/>
      <c r="M5" s="8"/>
    </row>
    <row r="6" spans="1:13" s="6" customFormat="1" ht="15" x14ac:dyDescent="0.25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7"/>
      <c r="M6" s="8"/>
    </row>
    <row r="7" spans="1:13" s="6" customFormat="1" ht="15" x14ac:dyDescent="0.25">
      <c r="A7" s="44" t="s">
        <v>2</v>
      </c>
      <c r="B7" s="44"/>
      <c r="C7" s="44"/>
      <c r="D7" s="44"/>
      <c r="E7" s="44"/>
      <c r="F7" s="44"/>
      <c r="G7" s="44"/>
      <c r="H7" s="44"/>
      <c r="I7" s="44"/>
      <c r="J7" s="44"/>
      <c r="K7" s="7"/>
      <c r="M7" s="8"/>
    </row>
    <row r="8" spans="1:13" s="6" customFormat="1" ht="19.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7"/>
      <c r="M8" s="8"/>
    </row>
    <row r="9" spans="1:13" ht="23.25" customHeight="1" x14ac:dyDescent="0.2">
      <c r="A9" s="9" t="s">
        <v>33</v>
      </c>
      <c r="B9" s="9"/>
      <c r="C9" s="9"/>
      <c r="D9" s="9"/>
      <c r="E9" s="8"/>
      <c r="F9" s="8"/>
      <c r="G9" s="8"/>
      <c r="H9" s="8"/>
      <c r="I9" s="8"/>
      <c r="J9" s="8"/>
    </row>
    <row r="10" spans="1:13" ht="66" customHeight="1" x14ac:dyDescent="0.2">
      <c r="A10" s="45" t="s">
        <v>3</v>
      </c>
      <c r="B10" s="47" t="s">
        <v>4</v>
      </c>
      <c r="C10" s="45" t="s">
        <v>5</v>
      </c>
      <c r="D10" s="48" t="s">
        <v>6</v>
      </c>
      <c r="E10" s="49" t="s">
        <v>7</v>
      </c>
      <c r="F10" s="48" t="s">
        <v>8</v>
      </c>
      <c r="G10" s="50"/>
      <c r="H10" s="49"/>
      <c r="I10" s="48" t="s">
        <v>9</v>
      </c>
      <c r="J10" s="49"/>
    </row>
    <row r="11" spans="1:13" ht="16.5" customHeight="1" x14ac:dyDescent="0.2">
      <c r="A11" s="46"/>
      <c r="B11" s="47"/>
      <c r="C11" s="46"/>
      <c r="D11" s="10" t="s">
        <v>10</v>
      </c>
      <c r="E11" s="10" t="s">
        <v>11</v>
      </c>
      <c r="F11" s="51" t="s">
        <v>10</v>
      </c>
      <c r="G11" s="52"/>
      <c r="H11" s="10" t="s">
        <v>11</v>
      </c>
      <c r="I11" s="10" t="s">
        <v>10</v>
      </c>
      <c r="J11" s="10" t="s">
        <v>11</v>
      </c>
      <c r="K11" s="11"/>
      <c r="L11" s="12"/>
      <c r="M11" s="13"/>
    </row>
    <row r="12" spans="1:13" ht="41.25" customHeight="1" x14ac:dyDescent="0.2">
      <c r="A12" s="30" t="s">
        <v>12</v>
      </c>
      <c r="B12" s="31" t="s">
        <v>13</v>
      </c>
      <c r="C12" s="31" t="s">
        <v>14</v>
      </c>
      <c r="D12" s="14">
        <v>207.15</v>
      </c>
      <c r="E12" s="14">
        <f>D12*1.22</f>
        <v>252.72300000000001</v>
      </c>
      <c r="F12" s="14" t="s">
        <v>15</v>
      </c>
      <c r="G12" s="15">
        <v>5038.5035635379245</v>
      </c>
      <c r="H12" s="15">
        <f>G12*1.22</f>
        <v>6146.9743475162677</v>
      </c>
      <c r="I12" s="15">
        <v>7524.3035635379247</v>
      </c>
      <c r="J12" s="15">
        <f>I12*1.22</f>
        <v>9179.6503475162681</v>
      </c>
      <c r="K12" s="11"/>
      <c r="L12" s="16"/>
      <c r="M12" s="17"/>
    </row>
    <row r="13" spans="1:13" ht="23.25" customHeight="1" x14ac:dyDescent="0.2">
      <c r="A13" s="53" t="s">
        <v>16</v>
      </c>
      <c r="B13" s="54" t="s">
        <v>17</v>
      </c>
      <c r="C13" s="31" t="s">
        <v>18</v>
      </c>
      <c r="D13" s="14">
        <v>207.15</v>
      </c>
      <c r="E13" s="14">
        <f t="shared" ref="E13:E22" si="0">D13*1.22</f>
        <v>252.72300000000001</v>
      </c>
      <c r="F13" s="55" t="s">
        <v>19</v>
      </c>
      <c r="G13" s="15">
        <v>3277.5290307884902</v>
      </c>
      <c r="H13" s="15">
        <f>G13*1.22</f>
        <v>3998.5854175619579</v>
      </c>
      <c r="I13" s="15">
        <v>3691.8290307884904</v>
      </c>
      <c r="J13" s="15">
        <f t="shared" ref="J13:J22" si="1">I13*1.22</f>
        <v>4504.0314175619578</v>
      </c>
      <c r="K13" s="11"/>
      <c r="L13" s="16"/>
      <c r="M13" s="17"/>
    </row>
    <row r="14" spans="1:13" ht="23.25" customHeight="1" x14ac:dyDescent="0.2">
      <c r="A14" s="53"/>
      <c r="B14" s="54"/>
      <c r="C14" s="31" t="s">
        <v>20</v>
      </c>
      <c r="D14" s="14">
        <v>207.15</v>
      </c>
      <c r="E14" s="14">
        <f t="shared" si="0"/>
        <v>252.72300000000001</v>
      </c>
      <c r="F14" s="56"/>
      <c r="G14" s="15">
        <f>G13</f>
        <v>3277.5290307884902</v>
      </c>
      <c r="H14" s="15">
        <f t="shared" ref="H14:H22" si="2">G14*1.22</f>
        <v>3998.5854175619579</v>
      </c>
      <c r="I14" s="15">
        <v>3898.9790307884905</v>
      </c>
      <c r="J14" s="15">
        <f t="shared" si="1"/>
        <v>4756.7544175619587</v>
      </c>
      <c r="K14" s="11"/>
      <c r="L14" s="16"/>
      <c r="M14" s="17"/>
    </row>
    <row r="15" spans="1:13" ht="23.25" customHeight="1" x14ac:dyDescent="0.2">
      <c r="A15" s="53"/>
      <c r="B15" s="54"/>
      <c r="C15" s="31" t="s">
        <v>21</v>
      </c>
      <c r="D15" s="14">
        <v>207.15</v>
      </c>
      <c r="E15" s="14">
        <f t="shared" si="0"/>
        <v>252.72300000000001</v>
      </c>
      <c r="F15" s="56"/>
      <c r="G15" s="15">
        <f t="shared" ref="G15:G22" si="3">G14</f>
        <v>3277.5290307884902</v>
      </c>
      <c r="H15" s="15">
        <f t="shared" si="2"/>
        <v>3998.5854175619579</v>
      </c>
      <c r="I15" s="15">
        <v>4106.1290307884901</v>
      </c>
      <c r="J15" s="15">
        <f t="shared" si="1"/>
        <v>5009.4774175619577</v>
      </c>
      <c r="K15" s="11"/>
      <c r="L15" s="16"/>
      <c r="M15" s="17"/>
    </row>
    <row r="16" spans="1:13" ht="23.25" customHeight="1" x14ac:dyDescent="0.2">
      <c r="A16" s="53"/>
      <c r="B16" s="54"/>
      <c r="C16" s="31" t="s">
        <v>22</v>
      </c>
      <c r="D16" s="14">
        <v>207.15</v>
      </c>
      <c r="E16" s="14">
        <f t="shared" si="0"/>
        <v>252.72300000000001</v>
      </c>
      <c r="F16" s="56"/>
      <c r="G16" s="15">
        <f t="shared" si="3"/>
        <v>3277.5290307884902</v>
      </c>
      <c r="H16" s="15">
        <f t="shared" si="2"/>
        <v>3998.5854175619579</v>
      </c>
      <c r="I16" s="15">
        <v>4313.2790307884898</v>
      </c>
      <c r="J16" s="15">
        <f t="shared" si="1"/>
        <v>5262.2004175619577</v>
      </c>
      <c r="K16" s="11"/>
      <c r="L16" s="16"/>
      <c r="M16" s="17"/>
    </row>
    <row r="17" spans="1:13" ht="23.25" customHeight="1" x14ac:dyDescent="0.2">
      <c r="A17" s="53"/>
      <c r="B17" s="54"/>
      <c r="C17" s="31" t="s">
        <v>23</v>
      </c>
      <c r="D17" s="14">
        <v>207.15</v>
      </c>
      <c r="E17" s="14">
        <f t="shared" si="0"/>
        <v>252.72300000000001</v>
      </c>
      <c r="F17" s="56"/>
      <c r="G17" s="15">
        <f t="shared" si="3"/>
        <v>3277.5290307884902</v>
      </c>
      <c r="H17" s="15">
        <f t="shared" si="2"/>
        <v>3998.5854175619579</v>
      </c>
      <c r="I17" s="15">
        <v>4520.4290307884903</v>
      </c>
      <c r="J17" s="15">
        <f t="shared" si="1"/>
        <v>5514.9234175619576</v>
      </c>
      <c r="K17" s="11"/>
      <c r="L17" s="16"/>
      <c r="M17" s="17"/>
    </row>
    <row r="18" spans="1:13" ht="23.25" customHeight="1" x14ac:dyDescent="0.2">
      <c r="A18" s="53"/>
      <c r="B18" s="54"/>
      <c r="C18" s="31" t="s">
        <v>24</v>
      </c>
      <c r="D18" s="14">
        <v>207.15</v>
      </c>
      <c r="E18" s="14">
        <f t="shared" si="0"/>
        <v>252.72300000000001</v>
      </c>
      <c r="F18" s="56"/>
      <c r="G18" s="15">
        <f t="shared" si="3"/>
        <v>3277.5290307884902</v>
      </c>
      <c r="H18" s="15">
        <f t="shared" si="2"/>
        <v>3998.5854175619579</v>
      </c>
      <c r="I18" s="15">
        <v>4727.58</v>
      </c>
      <c r="J18" s="15">
        <f t="shared" si="1"/>
        <v>5767.6476000000002</v>
      </c>
      <c r="K18" s="11"/>
      <c r="L18" s="16"/>
      <c r="M18" s="17"/>
    </row>
    <row r="19" spans="1:13" ht="23.25" customHeight="1" x14ac:dyDescent="0.2">
      <c r="A19" s="53"/>
      <c r="B19" s="54"/>
      <c r="C19" s="31" t="s">
        <v>25</v>
      </c>
      <c r="D19" s="14">
        <v>207.15</v>
      </c>
      <c r="E19" s="14">
        <f t="shared" si="0"/>
        <v>252.72300000000001</v>
      </c>
      <c r="F19" s="56"/>
      <c r="G19" s="15">
        <f t="shared" si="3"/>
        <v>3277.5290307884902</v>
      </c>
      <c r="H19" s="15">
        <f t="shared" si="2"/>
        <v>3998.5854175619579</v>
      </c>
      <c r="I19" s="15">
        <v>4934.7290307884905</v>
      </c>
      <c r="J19" s="15">
        <f t="shared" si="1"/>
        <v>6020.3694175619585</v>
      </c>
      <c r="K19" s="11"/>
      <c r="L19" s="16"/>
      <c r="M19" s="17"/>
    </row>
    <row r="20" spans="1:13" ht="23.25" customHeight="1" x14ac:dyDescent="0.2">
      <c r="A20" s="53"/>
      <c r="B20" s="54"/>
      <c r="C20" s="31" t="s">
        <v>26</v>
      </c>
      <c r="D20" s="14">
        <v>207.15</v>
      </c>
      <c r="E20" s="14">
        <f t="shared" si="0"/>
        <v>252.72300000000001</v>
      </c>
      <c r="F20" s="56"/>
      <c r="G20" s="15">
        <f t="shared" si="3"/>
        <v>3277.5290307884902</v>
      </c>
      <c r="H20" s="15">
        <f t="shared" si="2"/>
        <v>3998.5854175619579</v>
      </c>
      <c r="I20" s="15">
        <v>5141.8790307884901</v>
      </c>
      <c r="J20" s="15">
        <f t="shared" si="1"/>
        <v>6273.0924175619575</v>
      </c>
      <c r="K20" s="11"/>
      <c r="L20" s="16"/>
      <c r="M20" s="17"/>
    </row>
    <row r="21" spans="1:13" ht="23.25" customHeight="1" x14ac:dyDescent="0.2">
      <c r="A21" s="53"/>
      <c r="B21" s="54"/>
      <c r="C21" s="31" t="s">
        <v>27</v>
      </c>
      <c r="D21" s="14">
        <v>207.15</v>
      </c>
      <c r="E21" s="14">
        <f t="shared" si="0"/>
        <v>252.72300000000001</v>
      </c>
      <c r="F21" s="56"/>
      <c r="G21" s="15">
        <f t="shared" si="3"/>
        <v>3277.5290307884902</v>
      </c>
      <c r="H21" s="15">
        <f t="shared" si="2"/>
        <v>3998.5854175619579</v>
      </c>
      <c r="I21" s="15">
        <v>5349.0290307884898</v>
      </c>
      <c r="J21" s="15">
        <f t="shared" si="1"/>
        <v>6525.8154175619575</v>
      </c>
      <c r="K21" s="11"/>
      <c r="L21" s="16"/>
      <c r="M21" s="17"/>
    </row>
    <row r="22" spans="1:13" ht="23.25" customHeight="1" x14ac:dyDescent="0.2">
      <c r="A22" s="53"/>
      <c r="B22" s="54"/>
      <c r="C22" s="31" t="s">
        <v>28</v>
      </c>
      <c r="D22" s="14">
        <v>207.15</v>
      </c>
      <c r="E22" s="14">
        <f t="shared" si="0"/>
        <v>252.72300000000001</v>
      </c>
      <c r="F22" s="57"/>
      <c r="G22" s="15">
        <f t="shared" si="3"/>
        <v>3277.5290307884902</v>
      </c>
      <c r="H22" s="15">
        <f t="shared" si="2"/>
        <v>3998.5854175619579</v>
      </c>
      <c r="I22" s="15">
        <v>5556.1790307884903</v>
      </c>
      <c r="J22" s="15">
        <f t="shared" si="1"/>
        <v>6778.5384175619583</v>
      </c>
    </row>
    <row r="23" spans="1:13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3" s="21" customFormat="1" x14ac:dyDescent="0.2">
      <c r="A24" s="4"/>
      <c r="B24" s="19" t="s">
        <v>29</v>
      </c>
      <c r="C24" s="29"/>
      <c r="D24" s="29"/>
      <c r="E24" s="29"/>
      <c r="F24" s="29"/>
      <c r="G24" s="29"/>
      <c r="H24" s="29"/>
      <c r="I24" s="29"/>
      <c r="J24" s="29"/>
      <c r="K24" s="22"/>
      <c r="M24" s="20"/>
    </row>
    <row r="25" spans="1:13" s="21" customFormat="1" x14ac:dyDescent="0.2">
      <c r="A25" s="23"/>
      <c r="B25" s="24"/>
      <c r="C25" s="20"/>
      <c r="D25" s="20"/>
      <c r="E25" s="20"/>
      <c r="F25" s="20"/>
      <c r="G25" s="20"/>
      <c r="H25" s="20"/>
      <c r="I25" s="20"/>
      <c r="J25" s="20"/>
      <c r="K25" s="22"/>
      <c r="M25" s="20"/>
    </row>
    <row r="26" spans="1:13" ht="66" customHeight="1" x14ac:dyDescent="0.2">
      <c r="A26" s="26" t="s">
        <v>12</v>
      </c>
      <c r="B26" s="42" t="s">
        <v>30</v>
      </c>
      <c r="C26" s="42"/>
      <c r="D26" s="42"/>
      <c r="E26" s="42"/>
      <c r="F26" s="42"/>
      <c r="G26" s="42"/>
      <c r="H26" s="42"/>
      <c r="I26" s="42"/>
      <c r="J26" s="42"/>
      <c r="M26" s="39"/>
    </row>
    <row r="27" spans="1:13" ht="36.75" customHeight="1" x14ac:dyDescent="0.2">
      <c r="A27" s="58" t="s">
        <v>16</v>
      </c>
      <c r="B27" s="59" t="s">
        <v>38</v>
      </c>
      <c r="C27" s="60"/>
      <c r="D27" s="60"/>
      <c r="E27" s="60"/>
      <c r="F27" s="60"/>
      <c r="G27" s="60"/>
      <c r="H27" s="60"/>
      <c r="I27" s="60"/>
      <c r="J27" s="61"/>
    </row>
    <row r="28" spans="1:13" ht="42" customHeight="1" x14ac:dyDescent="0.2">
      <c r="A28" s="58"/>
      <c r="B28" s="42" t="s">
        <v>35</v>
      </c>
      <c r="C28" s="42"/>
      <c r="D28" s="42"/>
      <c r="E28" s="42"/>
      <c r="F28" s="42"/>
      <c r="G28" s="42"/>
      <c r="H28" s="42"/>
      <c r="I28" s="42"/>
      <c r="J28" s="42"/>
    </row>
    <row r="29" spans="1:13" s="21" customFormat="1" ht="28.5" customHeight="1" x14ac:dyDescent="0.2">
      <c r="A29" s="58"/>
      <c r="B29" s="42" t="s">
        <v>31</v>
      </c>
      <c r="C29" s="42"/>
      <c r="D29" s="42"/>
      <c r="E29" s="42"/>
      <c r="F29" s="42"/>
      <c r="G29" s="42"/>
      <c r="H29" s="42"/>
      <c r="I29" s="42"/>
      <c r="J29" s="42"/>
      <c r="K29" s="22"/>
      <c r="M29" s="20"/>
    </row>
    <row r="30" spans="1:13" s="21" customFormat="1" x14ac:dyDescent="0.2">
      <c r="A30" s="23"/>
      <c r="B30" s="25"/>
      <c r="C30" s="25"/>
      <c r="D30" s="25"/>
      <c r="E30" s="25"/>
      <c r="F30" s="25"/>
      <c r="G30" s="25"/>
      <c r="H30" s="25"/>
      <c r="I30" s="25"/>
      <c r="J30" s="25"/>
      <c r="K30" s="22"/>
      <c r="M30" s="20"/>
    </row>
    <row r="31" spans="1:13" s="21" customFormat="1" x14ac:dyDescent="0.2">
      <c r="A31" s="23"/>
      <c r="B31" s="25"/>
      <c r="C31" s="25"/>
      <c r="D31" s="25"/>
      <c r="E31" s="25"/>
      <c r="F31" s="25"/>
      <c r="G31" s="25"/>
      <c r="H31" s="25"/>
      <c r="I31" s="25"/>
      <c r="J31" s="25"/>
      <c r="K31" s="22"/>
      <c r="M31" s="20"/>
    </row>
    <row r="32" spans="1:13" x14ac:dyDescent="0.2">
      <c r="B32" s="36"/>
      <c r="C32" s="36"/>
      <c r="D32" s="36"/>
      <c r="E32" s="36"/>
      <c r="F32" s="36"/>
      <c r="G32" s="36"/>
      <c r="H32" s="36"/>
      <c r="I32" s="36"/>
      <c r="J32" s="36"/>
      <c r="M32" s="36"/>
    </row>
    <row r="33" spans="1:13" x14ac:dyDescent="0.2">
      <c r="B33" s="36"/>
      <c r="C33" s="36"/>
      <c r="D33" s="36"/>
      <c r="E33" s="36"/>
      <c r="F33" s="36"/>
      <c r="G33" s="36"/>
      <c r="H33" s="36"/>
      <c r="I33" s="36"/>
      <c r="J33" s="36"/>
      <c r="M33" s="36"/>
    </row>
    <row r="34" spans="1:13" ht="15" customHeight="1" x14ac:dyDescent="0.2">
      <c r="A34" s="1"/>
      <c r="B34" s="1"/>
      <c r="C34" s="36"/>
      <c r="D34" s="36"/>
      <c r="E34" s="36"/>
      <c r="F34" s="36"/>
      <c r="G34" s="36"/>
      <c r="H34" s="36"/>
      <c r="I34" s="40" t="s">
        <v>36</v>
      </c>
      <c r="J34" s="40"/>
      <c r="M34" s="36"/>
    </row>
    <row r="35" spans="1:13" ht="30.75" customHeight="1" x14ac:dyDescent="0.2">
      <c r="B35" s="36"/>
      <c r="C35" s="36"/>
      <c r="D35" s="5"/>
      <c r="E35" s="41" t="s">
        <v>37</v>
      </c>
      <c r="F35" s="41"/>
      <c r="G35" s="41"/>
      <c r="H35" s="41"/>
      <c r="I35" s="41"/>
      <c r="J35" s="41"/>
      <c r="M35" s="36"/>
    </row>
    <row r="36" spans="1:13" ht="13.5" customHeight="1" x14ac:dyDescent="0.2">
      <c r="B36" s="36"/>
      <c r="C36" s="36"/>
      <c r="D36" s="36"/>
      <c r="E36" s="36"/>
      <c r="F36" s="36"/>
      <c r="G36" s="43"/>
      <c r="H36" s="43"/>
      <c r="I36" s="35"/>
      <c r="J36" s="35"/>
      <c r="M36" s="36"/>
    </row>
    <row r="37" spans="1:13" s="6" customFormat="1" ht="15" customHeight="1" x14ac:dyDescent="0.25">
      <c r="A37" s="44" t="s">
        <v>0</v>
      </c>
      <c r="B37" s="44"/>
      <c r="C37" s="44"/>
      <c r="D37" s="44"/>
      <c r="E37" s="44"/>
      <c r="F37" s="44"/>
      <c r="G37" s="44"/>
      <c r="H37" s="44"/>
      <c r="I37" s="44"/>
      <c r="J37" s="44"/>
      <c r="K37" s="7"/>
      <c r="M37" s="8"/>
    </row>
    <row r="38" spans="1:13" s="6" customFormat="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7"/>
      <c r="M38" s="8"/>
    </row>
    <row r="39" spans="1:13" s="6" customFormat="1" ht="15" x14ac:dyDescent="0.25">
      <c r="A39" s="44" t="s">
        <v>1</v>
      </c>
      <c r="B39" s="44"/>
      <c r="C39" s="44"/>
      <c r="D39" s="44"/>
      <c r="E39" s="44"/>
      <c r="F39" s="44"/>
      <c r="G39" s="44"/>
      <c r="H39" s="44"/>
      <c r="I39" s="44"/>
      <c r="J39" s="44"/>
      <c r="K39" s="7"/>
      <c r="M39" s="8"/>
    </row>
    <row r="40" spans="1:13" s="6" customFormat="1" ht="15" x14ac:dyDescent="0.25">
      <c r="A40" s="44" t="s">
        <v>2</v>
      </c>
      <c r="B40" s="44"/>
      <c r="C40" s="44"/>
      <c r="D40" s="44"/>
      <c r="E40" s="44"/>
      <c r="F40" s="44"/>
      <c r="G40" s="44"/>
      <c r="H40" s="44"/>
      <c r="I40" s="44"/>
      <c r="J40" s="44"/>
      <c r="K40" s="7"/>
      <c r="M40" s="8"/>
    </row>
    <row r="41" spans="1:13" s="6" customFormat="1" ht="19.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7"/>
      <c r="M41" s="8"/>
    </row>
    <row r="42" spans="1:13" ht="23.25" customHeight="1" x14ac:dyDescent="0.2">
      <c r="A42" s="9" t="s">
        <v>32</v>
      </c>
      <c r="B42" s="9"/>
      <c r="C42" s="9"/>
      <c r="D42" s="9"/>
      <c r="E42" s="8"/>
      <c r="F42" s="8"/>
      <c r="G42" s="8"/>
      <c r="H42" s="8"/>
      <c r="I42" s="8"/>
      <c r="J42" s="8"/>
      <c r="M42" s="36"/>
    </row>
    <row r="43" spans="1:13" ht="66" customHeight="1" x14ac:dyDescent="0.2">
      <c r="A43" s="45" t="s">
        <v>3</v>
      </c>
      <c r="B43" s="47" t="s">
        <v>4</v>
      </c>
      <c r="C43" s="45" t="s">
        <v>5</v>
      </c>
      <c r="D43" s="48" t="s">
        <v>6</v>
      </c>
      <c r="E43" s="49" t="s">
        <v>7</v>
      </c>
      <c r="F43" s="48" t="s">
        <v>8</v>
      </c>
      <c r="G43" s="50"/>
      <c r="H43" s="49"/>
      <c r="I43" s="48" t="s">
        <v>9</v>
      </c>
      <c r="J43" s="49"/>
      <c r="M43" s="36"/>
    </row>
    <row r="44" spans="1:13" ht="16.5" customHeight="1" x14ac:dyDescent="0.2">
      <c r="A44" s="46"/>
      <c r="B44" s="47"/>
      <c r="C44" s="46"/>
      <c r="D44" s="10" t="s">
        <v>10</v>
      </c>
      <c r="E44" s="10" t="s">
        <v>11</v>
      </c>
      <c r="F44" s="51" t="s">
        <v>10</v>
      </c>
      <c r="G44" s="52"/>
      <c r="H44" s="10" t="s">
        <v>11</v>
      </c>
      <c r="I44" s="10" t="s">
        <v>10</v>
      </c>
      <c r="J44" s="10" t="s">
        <v>11</v>
      </c>
      <c r="K44" s="11"/>
      <c r="L44" s="12"/>
      <c r="M44" s="13"/>
    </row>
    <row r="45" spans="1:13" ht="23.25" customHeight="1" x14ac:dyDescent="0.2">
      <c r="A45" s="53" t="s">
        <v>12</v>
      </c>
      <c r="B45" s="54" t="s">
        <v>17</v>
      </c>
      <c r="C45" s="38" t="s">
        <v>18</v>
      </c>
      <c r="D45" s="34">
        <v>232.5</v>
      </c>
      <c r="E45" s="14">
        <f t="shared" ref="E45:E54" si="4">D45*1.22</f>
        <v>283.64999999999998</v>
      </c>
      <c r="F45" s="55" t="s">
        <v>19</v>
      </c>
      <c r="G45" s="15">
        <v>3277.5290307884902</v>
      </c>
      <c r="H45" s="15">
        <f>G45*1.22</f>
        <v>3998.5854175619579</v>
      </c>
      <c r="I45" s="15">
        <v>3742.5290307884902</v>
      </c>
      <c r="J45" s="15">
        <f t="shared" ref="J45:J54" si="5">I45*1.22</f>
        <v>4565.8854175619581</v>
      </c>
      <c r="K45" s="11"/>
      <c r="L45" s="16"/>
      <c r="M45" s="17"/>
    </row>
    <row r="46" spans="1:13" ht="23.25" customHeight="1" x14ac:dyDescent="0.2">
      <c r="A46" s="53"/>
      <c r="B46" s="54"/>
      <c r="C46" s="38" t="s">
        <v>20</v>
      </c>
      <c r="D46" s="34">
        <v>232.5</v>
      </c>
      <c r="E46" s="14">
        <f t="shared" si="4"/>
        <v>283.64999999999998</v>
      </c>
      <c r="F46" s="56"/>
      <c r="G46" s="15">
        <f>G45</f>
        <v>3277.5290307884902</v>
      </c>
      <c r="H46" s="15">
        <f t="shared" ref="H46:H54" si="6">G46*1.22</f>
        <v>3998.5854175619579</v>
      </c>
      <c r="I46" s="15">
        <v>3975.0290307884902</v>
      </c>
      <c r="J46" s="15">
        <f t="shared" si="5"/>
        <v>4849.5354175619577</v>
      </c>
      <c r="K46" s="11"/>
      <c r="L46" s="16"/>
      <c r="M46" s="17"/>
    </row>
    <row r="47" spans="1:13" ht="23.25" customHeight="1" x14ac:dyDescent="0.2">
      <c r="A47" s="53"/>
      <c r="B47" s="54"/>
      <c r="C47" s="38" t="s">
        <v>21</v>
      </c>
      <c r="D47" s="34">
        <v>232.5</v>
      </c>
      <c r="E47" s="14">
        <f t="shared" si="4"/>
        <v>283.64999999999998</v>
      </c>
      <c r="F47" s="56"/>
      <c r="G47" s="15">
        <f t="shared" ref="G47:G54" si="7">G46</f>
        <v>3277.5290307884902</v>
      </c>
      <c r="H47" s="15">
        <f t="shared" si="6"/>
        <v>3998.5854175619579</v>
      </c>
      <c r="I47" s="15">
        <v>4207.5290307884898</v>
      </c>
      <c r="J47" s="15">
        <f t="shared" si="5"/>
        <v>5133.1854175619574</v>
      </c>
      <c r="K47" s="11"/>
      <c r="L47" s="16"/>
      <c r="M47" s="17"/>
    </row>
    <row r="48" spans="1:13" ht="23.25" customHeight="1" x14ac:dyDescent="0.2">
      <c r="A48" s="53"/>
      <c r="B48" s="54"/>
      <c r="C48" s="38" t="s">
        <v>22</v>
      </c>
      <c r="D48" s="34">
        <v>232.5</v>
      </c>
      <c r="E48" s="14">
        <f t="shared" si="4"/>
        <v>283.64999999999998</v>
      </c>
      <c r="F48" s="56"/>
      <c r="G48" s="15">
        <f t="shared" si="7"/>
        <v>3277.5290307884902</v>
      </c>
      <c r="H48" s="15">
        <f t="shared" si="6"/>
        <v>3998.5854175619579</v>
      </c>
      <c r="I48" s="15">
        <v>4440.0290307884898</v>
      </c>
      <c r="J48" s="15">
        <f t="shared" si="5"/>
        <v>5416.835417561957</v>
      </c>
      <c r="K48" s="11"/>
      <c r="L48" s="16"/>
      <c r="M48" s="17"/>
    </row>
    <row r="49" spans="1:13" ht="23.25" customHeight="1" x14ac:dyDescent="0.2">
      <c r="A49" s="53"/>
      <c r="B49" s="54"/>
      <c r="C49" s="38" t="s">
        <v>23</v>
      </c>
      <c r="D49" s="34">
        <v>232.5</v>
      </c>
      <c r="E49" s="14">
        <f t="shared" si="4"/>
        <v>283.64999999999998</v>
      </c>
      <c r="F49" s="56"/>
      <c r="G49" s="15">
        <f t="shared" si="7"/>
        <v>3277.5290307884902</v>
      </c>
      <c r="H49" s="15">
        <f t="shared" si="6"/>
        <v>3998.5854175619579</v>
      </c>
      <c r="I49" s="15">
        <v>4672.5290307884898</v>
      </c>
      <c r="J49" s="15">
        <f t="shared" si="5"/>
        <v>5700.4854175619575</v>
      </c>
      <c r="K49" s="11"/>
      <c r="L49" s="16"/>
      <c r="M49" s="17"/>
    </row>
    <row r="50" spans="1:13" ht="23.25" customHeight="1" x14ac:dyDescent="0.2">
      <c r="A50" s="53"/>
      <c r="B50" s="54"/>
      <c r="C50" s="38" t="s">
        <v>24</v>
      </c>
      <c r="D50" s="34">
        <v>232.5</v>
      </c>
      <c r="E50" s="14">
        <f t="shared" si="4"/>
        <v>283.64999999999998</v>
      </c>
      <c r="F50" s="56"/>
      <c r="G50" s="15">
        <f t="shared" si="7"/>
        <v>3277.5290307884902</v>
      </c>
      <c r="H50" s="15">
        <f t="shared" si="6"/>
        <v>3998.5854175619579</v>
      </c>
      <c r="I50" s="15">
        <v>4905.03</v>
      </c>
      <c r="J50" s="15">
        <f t="shared" si="5"/>
        <v>5984.1365999999998</v>
      </c>
      <c r="K50" s="11"/>
      <c r="L50" s="16"/>
      <c r="M50" s="17"/>
    </row>
    <row r="51" spans="1:13" ht="23.25" customHeight="1" x14ac:dyDescent="0.2">
      <c r="A51" s="53"/>
      <c r="B51" s="54"/>
      <c r="C51" s="38" t="s">
        <v>25</v>
      </c>
      <c r="D51" s="34">
        <v>232.5</v>
      </c>
      <c r="E51" s="14">
        <f t="shared" si="4"/>
        <v>283.64999999999998</v>
      </c>
      <c r="F51" s="56"/>
      <c r="G51" s="15">
        <f t="shared" si="7"/>
        <v>3277.5290307884902</v>
      </c>
      <c r="H51" s="15">
        <f t="shared" si="6"/>
        <v>3998.5854175619579</v>
      </c>
      <c r="I51" s="15">
        <v>5137.5290307884898</v>
      </c>
      <c r="J51" s="15">
        <f t="shared" si="5"/>
        <v>6267.7854175619577</v>
      </c>
      <c r="K51" s="11"/>
      <c r="L51" s="16"/>
      <c r="M51" s="17"/>
    </row>
    <row r="52" spans="1:13" ht="23.25" customHeight="1" x14ac:dyDescent="0.2">
      <c r="A52" s="53"/>
      <c r="B52" s="54"/>
      <c r="C52" s="38" t="s">
        <v>26</v>
      </c>
      <c r="D52" s="34">
        <v>232.5</v>
      </c>
      <c r="E52" s="14">
        <f t="shared" si="4"/>
        <v>283.64999999999998</v>
      </c>
      <c r="F52" s="56"/>
      <c r="G52" s="15">
        <f t="shared" si="7"/>
        <v>3277.5290307884902</v>
      </c>
      <c r="H52" s="15">
        <f t="shared" si="6"/>
        <v>3998.5854175619579</v>
      </c>
      <c r="I52" s="15">
        <v>5370.0290307884898</v>
      </c>
      <c r="J52" s="15">
        <f t="shared" si="5"/>
        <v>6551.4354175619574</v>
      </c>
      <c r="K52" s="11"/>
      <c r="L52" s="16"/>
      <c r="M52" s="17"/>
    </row>
    <row r="53" spans="1:13" ht="23.25" customHeight="1" x14ac:dyDescent="0.2">
      <c r="A53" s="53"/>
      <c r="B53" s="54"/>
      <c r="C53" s="38" t="s">
        <v>27</v>
      </c>
      <c r="D53" s="34">
        <v>232.5</v>
      </c>
      <c r="E53" s="14">
        <f t="shared" si="4"/>
        <v>283.64999999999998</v>
      </c>
      <c r="F53" s="56"/>
      <c r="G53" s="15">
        <f t="shared" si="7"/>
        <v>3277.5290307884902</v>
      </c>
      <c r="H53" s="15">
        <f t="shared" si="6"/>
        <v>3998.5854175619579</v>
      </c>
      <c r="I53" s="15">
        <v>5602.5290307884898</v>
      </c>
      <c r="J53" s="15">
        <f t="shared" si="5"/>
        <v>6835.085417561957</v>
      </c>
      <c r="K53" s="11"/>
      <c r="L53" s="16"/>
      <c r="M53" s="17"/>
    </row>
    <row r="54" spans="1:13" ht="23.25" customHeight="1" x14ac:dyDescent="0.2">
      <c r="A54" s="53"/>
      <c r="B54" s="54"/>
      <c r="C54" s="38" t="s">
        <v>28</v>
      </c>
      <c r="D54" s="34">
        <v>232.5</v>
      </c>
      <c r="E54" s="14">
        <f t="shared" si="4"/>
        <v>283.64999999999998</v>
      </c>
      <c r="F54" s="57"/>
      <c r="G54" s="15">
        <f t="shared" si="7"/>
        <v>3277.5290307884902</v>
      </c>
      <c r="H54" s="15">
        <f t="shared" si="6"/>
        <v>3998.5854175619579</v>
      </c>
      <c r="I54" s="15">
        <v>5835.0290307884898</v>
      </c>
      <c r="J54" s="15">
        <f t="shared" si="5"/>
        <v>7118.7354175619575</v>
      </c>
      <c r="M54" s="36"/>
    </row>
    <row r="55" spans="1:13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M55" s="36"/>
    </row>
    <row r="56" spans="1:13" s="21" customFormat="1" x14ac:dyDescent="0.2">
      <c r="A56" s="4"/>
      <c r="B56" s="19" t="s">
        <v>29</v>
      </c>
      <c r="C56" s="36"/>
      <c r="D56" s="36"/>
      <c r="E56" s="36"/>
      <c r="F56" s="36"/>
      <c r="G56" s="36"/>
      <c r="H56" s="36"/>
      <c r="I56" s="36"/>
      <c r="J56" s="36"/>
      <c r="K56" s="22"/>
      <c r="M56" s="20"/>
    </row>
    <row r="57" spans="1:13" s="21" customFormat="1" x14ac:dyDescent="0.2">
      <c r="A57" s="23"/>
      <c r="B57" s="24"/>
      <c r="C57" s="20"/>
      <c r="D57" s="20"/>
      <c r="E57" s="20"/>
      <c r="F57" s="20"/>
      <c r="G57" s="20"/>
      <c r="H57" s="20"/>
      <c r="I57" s="20"/>
      <c r="J57" s="20"/>
      <c r="K57" s="22"/>
      <c r="M57" s="20"/>
    </row>
    <row r="58" spans="1:13" ht="66" customHeight="1" x14ac:dyDescent="0.2">
      <c r="A58" s="26" t="s">
        <v>12</v>
      </c>
      <c r="B58" s="42" t="s">
        <v>30</v>
      </c>
      <c r="C58" s="42"/>
      <c r="D58" s="42"/>
      <c r="E58" s="42"/>
      <c r="F58" s="42"/>
      <c r="G58" s="42"/>
      <c r="H58" s="42"/>
      <c r="I58" s="42"/>
      <c r="J58" s="42"/>
      <c r="M58" s="36"/>
    </row>
    <row r="59" spans="1:13" ht="44.25" customHeight="1" x14ac:dyDescent="0.2">
      <c r="A59" s="58" t="s">
        <v>16</v>
      </c>
      <c r="B59" s="42" t="s">
        <v>35</v>
      </c>
      <c r="C59" s="42"/>
      <c r="D59" s="42"/>
      <c r="E59" s="42"/>
      <c r="F59" s="42"/>
      <c r="G59" s="42"/>
      <c r="H59" s="42"/>
      <c r="I59" s="42"/>
      <c r="J59" s="42"/>
      <c r="M59" s="36"/>
    </row>
    <row r="60" spans="1:13" s="21" customFormat="1" ht="28.5" customHeight="1" x14ac:dyDescent="0.2">
      <c r="A60" s="58"/>
      <c r="B60" s="42" t="s">
        <v>31</v>
      </c>
      <c r="C60" s="42"/>
      <c r="D60" s="42"/>
      <c r="E60" s="42"/>
      <c r="F60" s="42"/>
      <c r="G60" s="42"/>
      <c r="H60" s="42"/>
      <c r="I60" s="42"/>
      <c r="J60" s="42"/>
      <c r="K60" s="22"/>
      <c r="M60" s="20"/>
    </row>
    <row r="61" spans="1:13" s="21" customFormat="1" x14ac:dyDescent="0.2">
      <c r="A61" s="23"/>
      <c r="B61" s="25"/>
      <c r="C61" s="25"/>
      <c r="D61" s="25"/>
      <c r="E61" s="25"/>
      <c r="F61" s="25"/>
      <c r="G61" s="25"/>
      <c r="H61" s="25"/>
      <c r="I61" s="25"/>
      <c r="J61" s="25"/>
      <c r="K61" s="22"/>
      <c r="M61" s="20"/>
    </row>
    <row r="62" spans="1:13" s="21" customFormat="1" x14ac:dyDescent="0.2">
      <c r="A62" s="23"/>
      <c r="B62" s="25"/>
      <c r="C62" s="25"/>
      <c r="D62" s="25"/>
      <c r="E62" s="25"/>
      <c r="F62" s="25"/>
      <c r="G62" s="25"/>
      <c r="H62" s="25"/>
      <c r="I62" s="25"/>
      <c r="J62" s="25"/>
      <c r="K62" s="22"/>
      <c r="M62" s="20"/>
    </row>
    <row r="63" spans="1:13" ht="15" customHeight="1" x14ac:dyDescent="0.2">
      <c r="B63" s="1"/>
      <c r="C63" s="1"/>
      <c r="D63" s="27"/>
      <c r="E63" s="43"/>
      <c r="F63" s="43"/>
      <c r="G63" s="43"/>
      <c r="H63" s="43"/>
      <c r="I63" s="43"/>
      <c r="J63" s="43"/>
      <c r="M63" s="36"/>
    </row>
  </sheetData>
  <mergeCells count="42">
    <mergeCell ref="E63:J63"/>
    <mergeCell ref="I34:J34"/>
    <mergeCell ref="E35:J35"/>
    <mergeCell ref="G36:H36"/>
    <mergeCell ref="A37:J37"/>
    <mergeCell ref="A39:J39"/>
    <mergeCell ref="A43:A44"/>
    <mergeCell ref="B43:B44"/>
    <mergeCell ref="C43:C44"/>
    <mergeCell ref="D43:E43"/>
    <mergeCell ref="F43:H43"/>
    <mergeCell ref="I43:J43"/>
    <mergeCell ref="F44:G44"/>
    <mergeCell ref="A45:A54"/>
    <mergeCell ref="B45:B54"/>
    <mergeCell ref="F45:F54"/>
    <mergeCell ref="B59:J59"/>
    <mergeCell ref="B60:J60"/>
    <mergeCell ref="B58:J58"/>
    <mergeCell ref="A59:A60"/>
    <mergeCell ref="A40:J40"/>
    <mergeCell ref="F13:F22"/>
    <mergeCell ref="A27:A29"/>
    <mergeCell ref="B27:J27"/>
    <mergeCell ref="B28:J28"/>
    <mergeCell ref="B29:J29"/>
    <mergeCell ref="I1:J1"/>
    <mergeCell ref="E2:J2"/>
    <mergeCell ref="B26:J26"/>
    <mergeCell ref="G3:H3"/>
    <mergeCell ref="A4:J4"/>
    <mergeCell ref="A6:J6"/>
    <mergeCell ref="A7:J7"/>
    <mergeCell ref="A10:A11"/>
    <mergeCell ref="B10:B11"/>
    <mergeCell ref="C10:C11"/>
    <mergeCell ref="D10:E10"/>
    <mergeCell ref="F10:H10"/>
    <mergeCell ref="I10:J10"/>
    <mergeCell ref="F11:G11"/>
    <mergeCell ref="A13:A22"/>
    <mergeCell ref="B13:B22"/>
  </mergeCells>
  <hyperlinks>
    <hyperlink ref="E35:J35" r:id="rId1" display="к Приказу от 26.01.2026 г. № 15&quot;А&quot;"/>
    <hyperlink ref="E2:J2" r:id="rId2" display="к Приказу от 26.01.2026 г. № 15&quot;А&quot;"/>
  </hyperlinks>
  <pageMargins left="0.59055118110236227" right="0.2" top="0.47244094488188981" bottom="0.47244094488188981" header="0.31496062992125984" footer="0.31496062992125984"/>
  <pageSetup paperSize="9" scale="5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прил.№1_2026 </vt:lpstr>
      <vt:lpstr>'прил.№1_2026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Шакирова Яна Касымовна</dc:creator>
  <cp:lastModifiedBy>Аверин Александр Сергеевич</cp:lastModifiedBy>
  <cp:lastPrinted>2026-01-26T22:02:14Z</cp:lastPrinted>
  <dcterms:created xsi:type="dcterms:W3CDTF">2026-01-20T04:52:01Z</dcterms:created>
  <dcterms:modified xsi:type="dcterms:W3CDTF">2026-03-20T01:26:49Z</dcterms:modified>
</cp:coreProperties>
</file>