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 defaultThemeVersion="124226"/>
  <bookViews>
    <workbookView xWindow="240" yWindow="285" windowWidth="14805" windowHeight="7830"/>
  </bookViews>
  <sheets>
    <sheet name="Прил. № 1 АТЦ" sheetId="9" r:id="rId1"/>
    <sheet name="Прил. №1 АТЦ" sheetId="8" state="hidden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\a" localSheetId="0">#REF!</definedName>
    <definedName name="\a" localSheetId="1">#REF!</definedName>
    <definedName name="\a">#REF!</definedName>
    <definedName name="\b" localSheetId="0">#REF!</definedName>
    <definedName name="\b" localSheetId="1">#REF!</definedName>
    <definedName name="\b">#REF!</definedName>
    <definedName name="\c" localSheetId="0">#REF!</definedName>
    <definedName name="\c" localSheetId="1">#REF!</definedName>
    <definedName name="\c">#REF!</definedName>
    <definedName name="\d" localSheetId="0">#REF!</definedName>
    <definedName name="\d" localSheetId="1">#REF!</definedName>
    <definedName name="\d">#REF!</definedName>
    <definedName name="\e" localSheetId="0">#REF!</definedName>
    <definedName name="\e" localSheetId="1">#REF!</definedName>
    <definedName name="\e">#REF!</definedName>
    <definedName name="\f" localSheetId="0">#REF!</definedName>
    <definedName name="\f" localSheetId="1">#REF!</definedName>
    <definedName name="\f">#REF!</definedName>
    <definedName name="\g" localSheetId="0">#REF!</definedName>
    <definedName name="\g" localSheetId="1">#REF!</definedName>
    <definedName name="\g">#REF!</definedName>
    <definedName name="\h" localSheetId="0">#REF!</definedName>
    <definedName name="\h" localSheetId="1">#REF!</definedName>
    <definedName name="\h">#REF!</definedName>
    <definedName name="\i" localSheetId="0">#REF!</definedName>
    <definedName name="\i" localSheetId="1">#REF!</definedName>
    <definedName name="\i">#REF!</definedName>
    <definedName name="\j" localSheetId="0">#REF!</definedName>
    <definedName name="\j" localSheetId="1">#REF!</definedName>
    <definedName name="\j">#REF!</definedName>
    <definedName name="\k" localSheetId="0">#REF!</definedName>
    <definedName name="\k" localSheetId="1">#REF!</definedName>
    <definedName name="\k">#REF!</definedName>
    <definedName name="\l" localSheetId="0">#REF!</definedName>
    <definedName name="\l" localSheetId="1">#REF!</definedName>
    <definedName name="\l">#REF!</definedName>
    <definedName name="\m" localSheetId="0">#REF!</definedName>
    <definedName name="\m" localSheetId="1">#REF!</definedName>
    <definedName name="\m">#REF!</definedName>
    <definedName name="\n" localSheetId="0">#REF!</definedName>
    <definedName name="\n" localSheetId="1">#REF!</definedName>
    <definedName name="\n">#REF!</definedName>
    <definedName name="\o" localSheetId="0">#REF!</definedName>
    <definedName name="\o" localSheetId="1">#REF!</definedName>
    <definedName name="\o">#REF!</definedName>
    <definedName name="\x" localSheetId="0">#REF!</definedName>
    <definedName name="\x" localSheetId="1">#REF!</definedName>
    <definedName name="\x">#REF!</definedName>
    <definedName name="\y" localSheetId="0">#REF!</definedName>
    <definedName name="\y" localSheetId="1">#REF!</definedName>
    <definedName name="\y">#REF!</definedName>
    <definedName name="\z" localSheetId="0">#REF!</definedName>
    <definedName name="\z" localSheetId="1">#REF!</definedName>
    <definedName name="\z">#REF!</definedName>
    <definedName name="__ESTATE" localSheetId="0">[1]Опции!$B$14</definedName>
    <definedName name="__ESTATE" localSheetId="1">[1]Опции!$B$14</definedName>
    <definedName name="__ESTATE">[2]Опции!$B$14</definedName>
    <definedName name="_4_квартал" localSheetId="0">#REF!</definedName>
    <definedName name="_4_квартал" localSheetId="1">#REF!</definedName>
    <definedName name="_4_квартал">#REF!</definedName>
    <definedName name="_PRJ_SHEET_" localSheetId="0">[1]Опции!$B$15</definedName>
    <definedName name="_PRJ_SHEET_" localSheetId="1">[1]Опции!$B$15</definedName>
    <definedName name="_PRJ_SHEET_">[2]Опции!$B$15</definedName>
    <definedName name="_SP1" localSheetId="0">[3]FES!#REF!</definedName>
    <definedName name="_SP1" localSheetId="1">[3]FES!#REF!</definedName>
    <definedName name="_SP1">[3]FES!#REF!</definedName>
    <definedName name="_SP10" localSheetId="0">[3]FES!#REF!</definedName>
    <definedName name="_SP10" localSheetId="1">[3]FES!#REF!</definedName>
    <definedName name="_SP10">[3]FES!#REF!</definedName>
    <definedName name="_SP11" localSheetId="0">[3]FES!#REF!</definedName>
    <definedName name="_SP11" localSheetId="1">[3]FES!#REF!</definedName>
    <definedName name="_SP11">[3]FES!#REF!</definedName>
    <definedName name="_SP12" localSheetId="0">[3]FES!#REF!</definedName>
    <definedName name="_SP12" localSheetId="1">[3]FES!#REF!</definedName>
    <definedName name="_SP12">[3]FES!#REF!</definedName>
    <definedName name="_SP13" localSheetId="0">[3]FES!#REF!</definedName>
    <definedName name="_SP13" localSheetId="1">[3]FES!#REF!</definedName>
    <definedName name="_SP13">[3]FES!#REF!</definedName>
    <definedName name="_SP14" localSheetId="0">[3]FES!#REF!</definedName>
    <definedName name="_SP14" localSheetId="1">[3]FES!#REF!</definedName>
    <definedName name="_SP14">[3]FES!#REF!</definedName>
    <definedName name="_SP15" localSheetId="0">[3]FES!#REF!</definedName>
    <definedName name="_SP15" localSheetId="1">[3]FES!#REF!</definedName>
    <definedName name="_SP15">[3]FES!#REF!</definedName>
    <definedName name="_SP16" localSheetId="0">[3]FES!#REF!</definedName>
    <definedName name="_SP16" localSheetId="1">[3]FES!#REF!</definedName>
    <definedName name="_SP16">[3]FES!#REF!</definedName>
    <definedName name="_SP17" localSheetId="0">[3]FES!#REF!</definedName>
    <definedName name="_SP17" localSheetId="1">[3]FES!#REF!</definedName>
    <definedName name="_SP17">[3]FES!#REF!</definedName>
    <definedName name="_SP18" localSheetId="0">[3]FES!#REF!</definedName>
    <definedName name="_SP18" localSheetId="1">[3]FES!#REF!</definedName>
    <definedName name="_SP18">[3]FES!#REF!</definedName>
    <definedName name="_SP19" localSheetId="0">[3]FES!#REF!</definedName>
    <definedName name="_SP19" localSheetId="1">[3]FES!#REF!</definedName>
    <definedName name="_SP19">[3]FES!#REF!</definedName>
    <definedName name="_SP2" localSheetId="0">[3]FES!#REF!</definedName>
    <definedName name="_SP2" localSheetId="1">[3]FES!#REF!</definedName>
    <definedName name="_SP2">[3]FES!#REF!</definedName>
    <definedName name="_SP20" localSheetId="0">[3]FES!#REF!</definedName>
    <definedName name="_SP20" localSheetId="1">[3]FES!#REF!</definedName>
    <definedName name="_SP20">[3]FES!#REF!</definedName>
    <definedName name="_SP3" localSheetId="0">[3]FES!#REF!</definedName>
    <definedName name="_SP3" localSheetId="1">[3]FES!#REF!</definedName>
    <definedName name="_SP3">[3]FES!#REF!</definedName>
    <definedName name="_SP4" localSheetId="0">[3]FES!#REF!</definedName>
    <definedName name="_SP4" localSheetId="1">[3]FES!#REF!</definedName>
    <definedName name="_SP4">[3]FES!#REF!</definedName>
    <definedName name="_SP5" localSheetId="0">[3]FES!#REF!</definedName>
    <definedName name="_SP5" localSheetId="1">[3]FES!#REF!</definedName>
    <definedName name="_SP5">[3]FES!#REF!</definedName>
    <definedName name="_SP7" localSheetId="0">[3]FES!#REF!</definedName>
    <definedName name="_SP7" localSheetId="1">[3]FES!#REF!</definedName>
    <definedName name="_SP7">[3]FES!#REF!</definedName>
    <definedName name="_SP8" localSheetId="0">[3]FES!#REF!</definedName>
    <definedName name="_SP8" localSheetId="1">[3]FES!#REF!</definedName>
    <definedName name="_SP8">[3]FES!#REF!</definedName>
    <definedName name="_SP9" localSheetId="0">[3]FES!#REF!</definedName>
    <definedName name="_SP9" localSheetId="1">[3]FES!#REF!</definedName>
    <definedName name="_SP9">[3]FES!#REF!</definedName>
    <definedName name="_tt1" localSheetId="0">'Прил. № 1 АТЦ'!_tt1</definedName>
    <definedName name="_tt1" localSheetId="1">'Прил. №1 АТЦ'!_tt1</definedName>
    <definedName name="_tt1">[0]!_tt1</definedName>
    <definedName name="_xlnm._FilterDatabase" localSheetId="0" hidden="1">'Прил. № 1 АТЦ'!$A$17:$K$170</definedName>
    <definedName name="_xlnm._FilterDatabase" localSheetId="1" hidden="1">'Прил. №1 АТЦ'!$A$17:$L$170</definedName>
    <definedName name="About_AI" localSheetId="0">#REF!</definedName>
    <definedName name="About_AI" localSheetId="1">#REF!</definedName>
    <definedName name="About_AI">#REF!</definedName>
    <definedName name="About_AI_Summ" localSheetId="0">#REF!</definedName>
    <definedName name="About_AI_Summ" localSheetId="1">#REF!</definedName>
    <definedName name="About_AI_Summ">#REF!</definedName>
    <definedName name="AI_Version" localSheetId="0">[1]Опции!$B$5</definedName>
    <definedName name="AI_Version" localSheetId="1">[1]Опции!$B$5</definedName>
    <definedName name="AI_Version">[2]Опции!$B$5</definedName>
    <definedName name="aoi" localSheetId="0">#REF!</definedName>
    <definedName name="aoi" localSheetId="1">#REF!</definedName>
    <definedName name="aoi">#REF!</definedName>
    <definedName name="asset_count_1" localSheetId="0">#REF!</definedName>
    <definedName name="asset_count_1" localSheetId="1">#REF!</definedName>
    <definedName name="asset_count_1">#REF!</definedName>
    <definedName name="asset_count_2" localSheetId="0">#REF!</definedName>
    <definedName name="asset_count_2" localSheetId="1">#REF!</definedName>
    <definedName name="asset_count_2">#REF!</definedName>
    <definedName name="asset_count_3" localSheetId="0">#REF!</definedName>
    <definedName name="asset_count_3" localSheetId="1">#REF!</definedName>
    <definedName name="asset_count_3">#REF!</definedName>
    <definedName name="bbbbbb" localSheetId="0">'Прил. № 1 АТЦ'!bbbbbb</definedName>
    <definedName name="bbbbbb" localSheetId="1">'Прил. №1 АТЦ'!bbbbbb</definedName>
    <definedName name="bbbbbb">[0]!bbbbbb</definedName>
    <definedName name="bnmnm" localSheetId="0">'Прил. № 1 АТЦ'!bnmnm</definedName>
    <definedName name="bnmnm" localSheetId="1">'Прил. №1 АТЦ'!bnmnm</definedName>
    <definedName name="bnmnm">[0]!bnmnm</definedName>
    <definedName name="CalcMethod" localSheetId="0">#REF!</definedName>
    <definedName name="CalcMethod" localSheetId="1">#REF!</definedName>
    <definedName name="CalcMethod">#REF!</definedName>
    <definedName name="Cash_At_End" localSheetId="0">#REF!</definedName>
    <definedName name="Cash_At_End" localSheetId="1">#REF!</definedName>
    <definedName name="Cash_At_End">#REF!</definedName>
    <definedName name="ccc" localSheetId="0">'Прил. № 1 АТЦ'!ccc</definedName>
    <definedName name="ccc" localSheetId="1">'Прил. №1 АТЦ'!ccc</definedName>
    <definedName name="ccc">[0]!ccc</definedName>
    <definedName name="ccccdc" localSheetId="0">'Прил. № 1 АТЦ'!ccccdc</definedName>
    <definedName name="ccccdc" localSheetId="1">'Прил. №1 АТЦ'!ccccdc</definedName>
    <definedName name="ccccdc">[0]!ccccdc</definedName>
    <definedName name="CHISTAYA" localSheetId="0">#REF!</definedName>
    <definedName name="CHISTAYA" localSheetId="1">#REF!</definedName>
    <definedName name="CHISTAYA">#REF!</definedName>
    <definedName name="cmndBase" localSheetId="0">#REF!</definedName>
    <definedName name="cmndBase" localSheetId="1">#REF!</definedName>
    <definedName name="cmndBase">#REF!</definedName>
    <definedName name="cmndDayMonthTo" localSheetId="0">#REF!</definedName>
    <definedName name="cmndDayMonthTo" localSheetId="1">#REF!</definedName>
    <definedName name="cmndDayMonthTo">#REF!</definedName>
    <definedName name="cmndDays" localSheetId="0">#REF!</definedName>
    <definedName name="cmndDays" localSheetId="1">#REF!</definedName>
    <definedName name="cmndDays">#REF!</definedName>
    <definedName name="cmndDocNum" localSheetId="0">#REF!</definedName>
    <definedName name="cmndDocNum" localSheetId="1">#REF!</definedName>
    <definedName name="cmndDocNum">#REF!</definedName>
    <definedName name="cmndDocSer" localSheetId="0">#REF!</definedName>
    <definedName name="cmndDocSer" localSheetId="1">#REF!</definedName>
    <definedName name="cmndDocSer">#REF!</definedName>
    <definedName name="cmndFIO" localSheetId="0">#REF!</definedName>
    <definedName name="cmndFIO" localSheetId="1">#REF!</definedName>
    <definedName name="cmndFIO">#REF!</definedName>
    <definedName name="cmndOrdDay" localSheetId="0">#REF!</definedName>
    <definedName name="cmndOrdDay" localSheetId="1">#REF!</definedName>
    <definedName name="cmndOrdDay">#REF!</definedName>
    <definedName name="cmndOrdMonth" localSheetId="0">#REF!</definedName>
    <definedName name="cmndOrdMonth" localSheetId="1">#REF!</definedName>
    <definedName name="cmndOrdMonth">#REF!</definedName>
    <definedName name="cmndOrdNum" localSheetId="0">#REF!</definedName>
    <definedName name="cmndOrdNum" localSheetId="1">#REF!</definedName>
    <definedName name="cmndOrdNum">#REF!</definedName>
    <definedName name="cmndOrdYear" localSheetId="0">#REF!</definedName>
    <definedName name="cmndOrdYear" localSheetId="1">#REF!</definedName>
    <definedName name="cmndOrdYear">#REF!</definedName>
    <definedName name="cmndPoint" localSheetId="0">#REF!</definedName>
    <definedName name="cmndPoint" localSheetId="1">#REF!</definedName>
    <definedName name="cmndPoint">#REF!</definedName>
    <definedName name="cmndPoint1" localSheetId="0">#REF!</definedName>
    <definedName name="cmndPoint1" localSheetId="1">#REF!</definedName>
    <definedName name="cmndPoint1">#REF!</definedName>
    <definedName name="cmndPos" localSheetId="0">#REF!</definedName>
    <definedName name="cmndPos" localSheetId="1">#REF!</definedName>
    <definedName name="cmndPos">#REF!</definedName>
    <definedName name="cmndYearTo" localSheetId="0">#REF!</definedName>
    <definedName name="cmndYearTo" localSheetId="1">#REF!</definedName>
    <definedName name="cmndYearTo">#REF!</definedName>
    <definedName name="cntAddition" localSheetId="0">#REF!</definedName>
    <definedName name="cntAddition" localSheetId="1">#REF!</definedName>
    <definedName name="cntAddition">#REF!</definedName>
    <definedName name="cntDay" localSheetId="0">#REF!</definedName>
    <definedName name="cntDay" localSheetId="1">#REF!</definedName>
    <definedName name="cntDay">#REF!</definedName>
    <definedName name="cntMonth" localSheetId="0">#REF!</definedName>
    <definedName name="cntMonth" localSheetId="1">#REF!</definedName>
    <definedName name="cntMonth">#REF!</definedName>
    <definedName name="cntName" localSheetId="0">#REF!</definedName>
    <definedName name="cntName" localSheetId="1">#REF!</definedName>
    <definedName name="cntName">#REF!</definedName>
    <definedName name="cntNumber" localSheetId="0">#REF!</definedName>
    <definedName name="cntNumber" localSheetId="1">#REF!</definedName>
    <definedName name="cntNumber">#REF!</definedName>
    <definedName name="cntPayer" localSheetId="0">#REF!</definedName>
    <definedName name="cntPayer" localSheetId="1">#REF!</definedName>
    <definedName name="cntPayer">#REF!</definedName>
    <definedName name="cntPayer1" localSheetId="0">#REF!</definedName>
    <definedName name="cntPayer1" localSheetId="1">#REF!</definedName>
    <definedName name="cntPayer1">#REF!</definedName>
    <definedName name="cntPayerAddr1" localSheetId="0">#REF!</definedName>
    <definedName name="cntPayerAddr1" localSheetId="1">#REF!</definedName>
    <definedName name="cntPayerAddr1">#REF!</definedName>
    <definedName name="cntPayerAddr2" localSheetId="0">#REF!</definedName>
    <definedName name="cntPayerAddr2" localSheetId="1">#REF!</definedName>
    <definedName name="cntPayerAddr2">#REF!</definedName>
    <definedName name="cntPayerBank1" localSheetId="0">#REF!</definedName>
    <definedName name="cntPayerBank1" localSheetId="1">#REF!</definedName>
    <definedName name="cntPayerBank1">#REF!</definedName>
    <definedName name="cntPayerBank2" localSheetId="0">#REF!</definedName>
    <definedName name="cntPayerBank2" localSheetId="1">#REF!</definedName>
    <definedName name="cntPayerBank2">#REF!</definedName>
    <definedName name="cntPayerBank3" localSheetId="0">#REF!</definedName>
    <definedName name="cntPayerBank3" localSheetId="1">#REF!</definedName>
    <definedName name="cntPayerBank3">#REF!</definedName>
    <definedName name="cntPayerCount" localSheetId="0">#REF!</definedName>
    <definedName name="cntPayerCount" localSheetId="1">#REF!</definedName>
    <definedName name="cntPayerCount">#REF!</definedName>
    <definedName name="cntPayerCountCor" localSheetId="0">#REF!</definedName>
    <definedName name="cntPayerCountCor" localSheetId="1">#REF!</definedName>
    <definedName name="cntPayerCountCor">#REF!</definedName>
    <definedName name="cntPriceC" localSheetId="0">#REF!</definedName>
    <definedName name="cntPriceC" localSheetId="1">#REF!</definedName>
    <definedName name="cntPriceC">#REF!</definedName>
    <definedName name="cntPriceR" localSheetId="0">#REF!</definedName>
    <definedName name="cntPriceR" localSheetId="1">#REF!</definedName>
    <definedName name="cntPriceR">#REF!</definedName>
    <definedName name="cntQnt" localSheetId="0">#REF!</definedName>
    <definedName name="cntQnt" localSheetId="1">#REF!</definedName>
    <definedName name="cntQnt">#REF!</definedName>
    <definedName name="cntSumC" localSheetId="0">#REF!</definedName>
    <definedName name="cntSumC" localSheetId="1">#REF!</definedName>
    <definedName name="cntSumC">#REF!</definedName>
    <definedName name="cntSumR" localSheetId="0">#REF!</definedName>
    <definedName name="cntSumR" localSheetId="1">#REF!</definedName>
    <definedName name="cntSumR">#REF!</definedName>
    <definedName name="cntSuppAddr1" localSheetId="0">#REF!</definedName>
    <definedName name="cntSuppAddr1" localSheetId="1">#REF!</definedName>
    <definedName name="cntSuppAddr1">#REF!</definedName>
    <definedName name="cntSuppAddr2" localSheetId="0">#REF!</definedName>
    <definedName name="cntSuppAddr2" localSheetId="1">#REF!</definedName>
    <definedName name="cntSuppAddr2">#REF!</definedName>
    <definedName name="cntSuppBank" localSheetId="0">#REF!</definedName>
    <definedName name="cntSuppBank" localSheetId="1">#REF!</definedName>
    <definedName name="cntSuppBank">#REF!</definedName>
    <definedName name="cntSuppCount" localSheetId="0">#REF!</definedName>
    <definedName name="cntSuppCount" localSheetId="1">#REF!</definedName>
    <definedName name="cntSuppCount">#REF!</definedName>
    <definedName name="cntSuppCountCor" localSheetId="0">#REF!</definedName>
    <definedName name="cntSuppCountCor" localSheetId="1">#REF!</definedName>
    <definedName name="cntSuppCountCor">#REF!</definedName>
    <definedName name="cntSupplier" localSheetId="0">#REF!</definedName>
    <definedName name="cntSupplier" localSheetId="1">#REF!</definedName>
    <definedName name="cntSupplier">#REF!</definedName>
    <definedName name="cntSuppMFO1" localSheetId="0">#REF!</definedName>
    <definedName name="cntSuppMFO1" localSheetId="1">#REF!</definedName>
    <definedName name="cntSuppMFO1">#REF!</definedName>
    <definedName name="cntSuppMFO2" localSheetId="0">#REF!</definedName>
    <definedName name="cntSuppMFO2" localSheetId="1">#REF!</definedName>
    <definedName name="cntSuppMFO2">#REF!</definedName>
    <definedName name="cntSuppTlf" localSheetId="0">#REF!</definedName>
    <definedName name="cntSuppTlf" localSheetId="1">#REF!</definedName>
    <definedName name="cntSuppTlf">#REF!</definedName>
    <definedName name="cntUnit" localSheetId="0">#REF!</definedName>
    <definedName name="cntUnit" localSheetId="1">#REF!</definedName>
    <definedName name="cntUnit">#REF!</definedName>
    <definedName name="cntYear" localSheetId="0">#REF!</definedName>
    <definedName name="cntYear" localSheetId="1">#REF!</definedName>
    <definedName name="cntYear">#REF!</definedName>
    <definedName name="COMP_LAST_COLUMN" localSheetId="0">[1]Компания!$BN$1:$BN$65536</definedName>
    <definedName name="COMP_LAST_COLUMN" localSheetId="1">[1]Компания!$BN$1:$BN$65536</definedName>
    <definedName name="COMP_LAST_COLUMN">[2]Компания!$BN$1:$BN$65536</definedName>
    <definedName name="CompOt" localSheetId="0">'Прил. № 1 АТЦ'!CompOt</definedName>
    <definedName name="CompOt" localSheetId="1">'Прил. №1 АТЦ'!CompOt</definedName>
    <definedName name="CompOt">[0]!CompOt</definedName>
    <definedName name="CompRas" localSheetId="0">'Прил. № 1 АТЦ'!CompRas</definedName>
    <definedName name="CompRas" localSheetId="1">'Прил. №1 АТЦ'!CompRas</definedName>
    <definedName name="CompRas">[0]!CompRas</definedName>
    <definedName name="csDesignMode">1</definedName>
    <definedName name="CUR_Foreign" localSheetId="0">#REF!</definedName>
    <definedName name="CUR_Foreign" localSheetId="1">#REF!</definedName>
    <definedName name="CUR_Foreign">#REF!</definedName>
    <definedName name="CUR_I_Foreign" localSheetId="0">#REF!</definedName>
    <definedName name="CUR_I_Foreign" localSheetId="1">#REF!</definedName>
    <definedName name="CUR_I_Foreign">#REF!</definedName>
    <definedName name="CUR_I_Main" localSheetId="0">#REF!</definedName>
    <definedName name="CUR_I_Main" localSheetId="1">#REF!</definedName>
    <definedName name="CUR_I_Main">#REF!</definedName>
    <definedName name="CUR_I_Report" localSheetId="0">#REF!</definedName>
    <definedName name="CUR_I_Report" localSheetId="1">#REF!</definedName>
    <definedName name="CUR_I_Report">#REF!</definedName>
    <definedName name="CUR_Main" localSheetId="0">#REF!</definedName>
    <definedName name="CUR_Main" localSheetId="1">#REF!</definedName>
    <definedName name="CUR_Main">#REF!</definedName>
    <definedName name="CUR_Report" localSheetId="0">#REF!</definedName>
    <definedName name="CUR_Report" localSheetId="1">#REF!</definedName>
    <definedName name="CUR_Report">#REF!</definedName>
    <definedName name="CurrencyRate" localSheetId="0">#REF!</definedName>
    <definedName name="CurrencyRate" localSheetId="1">#REF!</definedName>
    <definedName name="CurrencyRate">#REF!</definedName>
    <definedName name="cvfds" localSheetId="0">'Прил. № 1 АТЦ'!cvfds</definedName>
    <definedName name="cvfds" localSheetId="1">'Прил. №1 АТЦ'!cvfds</definedName>
    <definedName name="cvfds">[0]!cvfds</definedName>
    <definedName name="dddddddd" localSheetId="0">'Прил. № 1 АТЦ'!dddddddd</definedName>
    <definedName name="dddddddd" localSheetId="1">'Прил. №1 АТЦ'!dddddddd</definedName>
    <definedName name="dddddddd">[0]!dddddddd</definedName>
    <definedName name="dvrCustomer" localSheetId="0">#REF!</definedName>
    <definedName name="dvrCustomer" localSheetId="1">#REF!</definedName>
    <definedName name="dvrCustomer">#REF!</definedName>
    <definedName name="dvrDay" localSheetId="0">#REF!</definedName>
    <definedName name="dvrDay" localSheetId="1">#REF!</definedName>
    <definedName name="dvrDay">#REF!</definedName>
    <definedName name="dvrDocDay" localSheetId="0">#REF!</definedName>
    <definedName name="dvrDocDay" localSheetId="1">#REF!</definedName>
    <definedName name="dvrDocDay">#REF!</definedName>
    <definedName name="dvrDocIss" localSheetId="0">#REF!</definedName>
    <definedName name="dvrDocIss" localSheetId="1">#REF!</definedName>
    <definedName name="dvrDocIss">#REF!</definedName>
    <definedName name="dvrDocMonth" localSheetId="0">#REF!</definedName>
    <definedName name="dvrDocMonth" localSheetId="1">#REF!</definedName>
    <definedName name="dvrDocMonth">#REF!</definedName>
    <definedName name="dvrDocNum" localSheetId="0">#REF!</definedName>
    <definedName name="dvrDocNum" localSheetId="1">#REF!</definedName>
    <definedName name="dvrDocNum">#REF!</definedName>
    <definedName name="dvrDocSer" localSheetId="0">#REF!</definedName>
    <definedName name="dvrDocSer" localSheetId="1">#REF!</definedName>
    <definedName name="dvrDocSer">#REF!</definedName>
    <definedName name="dvrDocYear" localSheetId="0">#REF!</definedName>
    <definedName name="dvrDocYear" localSheetId="1">#REF!</definedName>
    <definedName name="dvrDocYear">#REF!</definedName>
    <definedName name="dvrMonth" localSheetId="0">#REF!</definedName>
    <definedName name="dvrMonth" localSheetId="1">#REF!</definedName>
    <definedName name="dvrMonth">#REF!</definedName>
    <definedName name="dvrName" localSheetId="0">#REF!</definedName>
    <definedName name="dvrName" localSheetId="1">#REF!</definedName>
    <definedName name="dvrName">#REF!</definedName>
    <definedName name="dvrNo" localSheetId="0">#REF!</definedName>
    <definedName name="dvrNo" localSheetId="1">#REF!</definedName>
    <definedName name="dvrNo">#REF!</definedName>
    <definedName name="dvrNumber" localSheetId="0">#REF!</definedName>
    <definedName name="dvrNumber" localSheetId="1">#REF!</definedName>
    <definedName name="dvrNumber">#REF!</definedName>
    <definedName name="dvrOrder" localSheetId="0">#REF!</definedName>
    <definedName name="dvrOrder" localSheetId="1">#REF!</definedName>
    <definedName name="dvrOrder">#REF!</definedName>
    <definedName name="dvrPayer" localSheetId="0">#REF!</definedName>
    <definedName name="dvrPayer" localSheetId="1">#REF!</definedName>
    <definedName name="dvrPayer">#REF!</definedName>
    <definedName name="dvrPayerBank1" localSheetId="0">#REF!</definedName>
    <definedName name="dvrPayerBank1" localSheetId="1">#REF!</definedName>
    <definedName name="dvrPayerBank1">#REF!</definedName>
    <definedName name="dvrPayerBank2" localSheetId="0">#REF!</definedName>
    <definedName name="dvrPayerBank2" localSheetId="1">#REF!</definedName>
    <definedName name="dvrPayerBank2">#REF!</definedName>
    <definedName name="dvrPayerCount" localSheetId="0">#REF!</definedName>
    <definedName name="dvrPayerCount" localSheetId="1">#REF!</definedName>
    <definedName name="dvrPayerCount">#REF!</definedName>
    <definedName name="dvrQnt" localSheetId="0">#REF!</definedName>
    <definedName name="dvrQnt" localSheetId="1">#REF!</definedName>
    <definedName name="dvrQnt">#REF!</definedName>
    <definedName name="dvrReceiver" localSheetId="0">#REF!</definedName>
    <definedName name="dvrReceiver" localSheetId="1">#REF!</definedName>
    <definedName name="dvrReceiver">#REF!</definedName>
    <definedName name="dvrSupplier" localSheetId="0">#REF!</definedName>
    <definedName name="dvrSupplier" localSheetId="1">#REF!</definedName>
    <definedName name="dvrSupplier">#REF!</definedName>
    <definedName name="dvrUnit" localSheetId="0">#REF!</definedName>
    <definedName name="dvrUnit" localSheetId="1">#REF!</definedName>
    <definedName name="dvrUnit">#REF!</definedName>
    <definedName name="dvrValidDay" localSheetId="0">#REF!</definedName>
    <definedName name="dvrValidDay" localSheetId="1">#REF!</definedName>
    <definedName name="dvrValidDay">#REF!</definedName>
    <definedName name="dvrValidMonth" localSheetId="0">#REF!</definedName>
    <definedName name="dvrValidMonth" localSheetId="1">#REF!</definedName>
    <definedName name="dvrValidMonth">#REF!</definedName>
    <definedName name="dvrValidYear" localSheetId="0">#REF!</definedName>
    <definedName name="dvrValidYear" localSheetId="1">#REF!</definedName>
    <definedName name="dvrValidYear">#REF!</definedName>
    <definedName name="dvrYear" localSheetId="0">#REF!</definedName>
    <definedName name="dvrYear" localSheetId="1">#REF!</definedName>
    <definedName name="dvrYear">#REF!</definedName>
    <definedName name="elkAddr1" localSheetId="0">#REF!</definedName>
    <definedName name="elkAddr1" localSheetId="1">#REF!</definedName>
    <definedName name="elkAddr1">#REF!</definedName>
    <definedName name="elkAddr2" localSheetId="0">#REF!</definedName>
    <definedName name="elkAddr2" localSheetId="1">#REF!</definedName>
    <definedName name="elkAddr2">#REF!</definedName>
    <definedName name="elkCount" localSheetId="0">#REF!</definedName>
    <definedName name="elkCount" localSheetId="1">#REF!</definedName>
    <definedName name="elkCount">#REF!</definedName>
    <definedName name="elkCountFrom" localSheetId="0">#REF!</definedName>
    <definedName name="elkCountFrom" localSheetId="1">#REF!</definedName>
    <definedName name="elkCountFrom">#REF!</definedName>
    <definedName name="elkCountTo" localSheetId="0">#REF!</definedName>
    <definedName name="elkCountTo" localSheetId="1">#REF!</definedName>
    <definedName name="elkCountTo">#REF!</definedName>
    <definedName name="elkDateFrom" localSheetId="0">#REF!</definedName>
    <definedName name="elkDateFrom" localSheetId="1">#REF!</definedName>
    <definedName name="elkDateFrom">#REF!</definedName>
    <definedName name="elkDateTo" localSheetId="0">#REF!</definedName>
    <definedName name="elkDateTo" localSheetId="1">#REF!</definedName>
    <definedName name="elkDateTo">#REF!</definedName>
    <definedName name="elkDiscount" localSheetId="0">#REF!</definedName>
    <definedName name="elkDiscount" localSheetId="1">#REF!</definedName>
    <definedName name="elkDiscount">#REF!</definedName>
    <definedName name="elkKAddr1" localSheetId="0">#REF!</definedName>
    <definedName name="elkKAddr1" localSheetId="1">#REF!</definedName>
    <definedName name="elkKAddr1">#REF!</definedName>
    <definedName name="elkKAddr2" localSheetId="0">#REF!</definedName>
    <definedName name="elkKAddr2" localSheetId="1">#REF!</definedName>
    <definedName name="elkKAddr2">#REF!</definedName>
    <definedName name="elkKCount" localSheetId="0">#REF!</definedName>
    <definedName name="elkKCount" localSheetId="1">#REF!</definedName>
    <definedName name="elkKCount">#REF!</definedName>
    <definedName name="elkKCountFrom" localSheetId="0">#REF!</definedName>
    <definedName name="elkKCountFrom" localSheetId="1">#REF!</definedName>
    <definedName name="elkKCountFrom">#REF!</definedName>
    <definedName name="elkKCountTo" localSheetId="0">#REF!</definedName>
    <definedName name="elkKCountTo" localSheetId="1">#REF!</definedName>
    <definedName name="elkKCountTo">#REF!</definedName>
    <definedName name="elkKDateFrom" localSheetId="0">#REF!</definedName>
    <definedName name="elkKDateFrom" localSheetId="1">#REF!</definedName>
    <definedName name="elkKDateFrom">#REF!</definedName>
    <definedName name="elkKDateTo" localSheetId="0">#REF!</definedName>
    <definedName name="elkKDateTo" localSheetId="1">#REF!</definedName>
    <definedName name="elkKDateTo">#REF!</definedName>
    <definedName name="elkKDiscount" localSheetId="0">#REF!</definedName>
    <definedName name="elkKDiscount" localSheetId="1">#REF!</definedName>
    <definedName name="elkKDiscount">#REF!</definedName>
    <definedName name="elkKNumber" localSheetId="0">#REF!</definedName>
    <definedName name="elkKNumber" localSheetId="1">#REF!</definedName>
    <definedName name="elkKNumber">#REF!</definedName>
    <definedName name="elkKSumC" localSheetId="0">#REF!</definedName>
    <definedName name="elkKSumC" localSheetId="1">#REF!</definedName>
    <definedName name="elkKSumC">#REF!</definedName>
    <definedName name="elkKSumR" localSheetId="0">#REF!</definedName>
    <definedName name="elkKSumR" localSheetId="1">#REF!</definedName>
    <definedName name="elkKSumR">#REF!</definedName>
    <definedName name="elkKTarif" localSheetId="0">#REF!</definedName>
    <definedName name="elkKTarif" localSheetId="1">#REF!</definedName>
    <definedName name="elkKTarif">#REF!</definedName>
    <definedName name="elkNumber" localSheetId="0">#REF!</definedName>
    <definedName name="elkNumber" localSheetId="1">#REF!</definedName>
    <definedName name="elkNumber">#REF!</definedName>
    <definedName name="elkSumC" localSheetId="0">#REF!</definedName>
    <definedName name="elkSumC" localSheetId="1">#REF!</definedName>
    <definedName name="elkSumC">#REF!</definedName>
    <definedName name="elkSumR" localSheetId="0">#REF!</definedName>
    <definedName name="elkSumR" localSheetId="1">#REF!</definedName>
    <definedName name="elkSumR">#REF!</definedName>
    <definedName name="elkTarif" localSheetId="0">#REF!</definedName>
    <definedName name="elkTarif" localSheetId="1">#REF!</definedName>
    <definedName name="elkTarif">#REF!</definedName>
    <definedName name="EST_BALANCE" localSheetId="0">#REF!</definedName>
    <definedName name="EST_BALANCE" localSheetId="1">#REF!</definedName>
    <definedName name="EST_BALANCE">#REF!</definedName>
    <definedName name="EST_DATA" localSheetId="0">#REF!</definedName>
    <definedName name="EST_DATA" localSheetId="1">#REF!</definedName>
    <definedName name="EST_DATA">#REF!</definedName>
    <definedName name="EST_FROM" localSheetId="0">#REF!</definedName>
    <definedName name="EST_FROM" localSheetId="1">#REF!</definedName>
    <definedName name="EST_FROM">#REF!</definedName>
    <definedName name="EST_NumStages" localSheetId="0">#REF!</definedName>
    <definedName name="EST_NumStages" localSheetId="1">#REF!</definedName>
    <definedName name="EST_NumStages">#REF!</definedName>
    <definedName name="EST_Obj_1" localSheetId="0">#REF!</definedName>
    <definedName name="EST_Obj_1" localSheetId="1">#REF!</definedName>
    <definedName name="EST_Obj_1">#REF!</definedName>
    <definedName name="EST_Obj_10" localSheetId="0">#REF!</definedName>
    <definedName name="EST_Obj_10" localSheetId="1">#REF!</definedName>
    <definedName name="EST_Obj_10">#REF!</definedName>
    <definedName name="EST_Obj_2" localSheetId="0">#REF!</definedName>
    <definedName name="EST_Obj_2" localSheetId="1">#REF!</definedName>
    <definedName name="EST_Obj_2">#REF!</definedName>
    <definedName name="EST_Obj_3" localSheetId="0">#REF!</definedName>
    <definedName name="EST_Obj_3" localSheetId="1">#REF!</definedName>
    <definedName name="EST_Obj_3">#REF!</definedName>
    <definedName name="EST_Obj_4" localSheetId="0">#REF!</definedName>
    <definedName name="EST_Obj_4" localSheetId="1">#REF!</definedName>
    <definedName name="EST_Obj_4">#REF!</definedName>
    <definedName name="EST_Obj_5" localSheetId="0">#REF!</definedName>
    <definedName name="EST_Obj_5" localSheetId="1">#REF!</definedName>
    <definedName name="EST_Obj_5">#REF!</definedName>
    <definedName name="EST_Obj_6" localSheetId="0">#REF!</definedName>
    <definedName name="EST_Obj_6" localSheetId="1">#REF!</definedName>
    <definedName name="EST_Obj_6">#REF!</definedName>
    <definedName name="EST_Obj_7" localSheetId="0">#REF!</definedName>
    <definedName name="EST_Obj_7" localSheetId="1">#REF!</definedName>
    <definedName name="EST_Obj_7">#REF!</definedName>
    <definedName name="EST_Obj_8" localSheetId="0">#REF!</definedName>
    <definedName name="EST_Obj_8" localSheetId="1">#REF!</definedName>
    <definedName name="EST_Obj_8">#REF!</definedName>
    <definedName name="EST_Obj_9" localSheetId="0">#REF!</definedName>
    <definedName name="EST_Obj_9" localSheetId="1">#REF!</definedName>
    <definedName name="EST_Obj_9">#REF!</definedName>
    <definedName name="EST_ProdNum" localSheetId="0">#REF!</definedName>
    <definedName name="EST_ProdNum" localSheetId="1">#REF!</definedName>
    <definedName name="EST_ProdNum">#REF!</definedName>
    <definedName name="EST_SQUARE" localSheetId="0">#REF!</definedName>
    <definedName name="EST_SQUARE" localSheetId="1">#REF!</definedName>
    <definedName name="EST_SQUARE">#REF!</definedName>
    <definedName name="ew" localSheetId="0">'Прил. № 1 АТЦ'!ew</definedName>
    <definedName name="ew" localSheetId="1">'Прил. №1 АТЦ'!ew</definedName>
    <definedName name="ew">[0]!ew</definedName>
    <definedName name="fffffffff" localSheetId="0">'Прил. № 1 АТЦ'!fffffffff</definedName>
    <definedName name="fffffffff" localSheetId="1">'Прил. №1 АТЦ'!fffffffff</definedName>
    <definedName name="fffffffff">[0]!fffffffff</definedName>
    <definedName name="fg" localSheetId="0">'Прил. № 1 АТЦ'!fg</definedName>
    <definedName name="fg" localSheetId="1">'Прил. №1 АТЦ'!fg</definedName>
    <definedName name="fg">[0]!fg</definedName>
    <definedName name="fot" localSheetId="0">#REF!</definedName>
    <definedName name="fot" localSheetId="1">#REF!</definedName>
    <definedName name="fot">#REF!</definedName>
    <definedName name="gexp_count_1" localSheetId="0">#REF!</definedName>
    <definedName name="gexp_count_1" localSheetId="1">#REF!</definedName>
    <definedName name="gexp_count_1">#REF!</definedName>
    <definedName name="gexp_count_2" localSheetId="0">#REF!</definedName>
    <definedName name="gexp_count_2" localSheetId="1">#REF!</definedName>
    <definedName name="gexp_count_2">#REF!</definedName>
    <definedName name="gexp_count_3" localSheetId="0">#REF!</definedName>
    <definedName name="gexp_count_3" localSheetId="1">#REF!</definedName>
    <definedName name="gexp_count_3">#REF!</definedName>
    <definedName name="gexp_count_4" localSheetId="0">#REF!</definedName>
    <definedName name="gexp_count_4" localSheetId="1">#REF!</definedName>
    <definedName name="gexp_count_4">#REF!</definedName>
    <definedName name="IS_DEMO" localSheetId="0">[1]Опции!$B$8</definedName>
    <definedName name="IS_DEMO" localSheetId="1">[1]Опции!$B$8</definedName>
    <definedName name="IS_DEMO">[2]Опции!$B$8</definedName>
    <definedName name="IS_ESTATE" localSheetId="0">[1]Опции!$B$13</definedName>
    <definedName name="IS_ESTATE" localSheetId="1">[1]Опции!$B$13</definedName>
    <definedName name="IS_ESTATE">[2]Опции!$B$13</definedName>
    <definedName name="IS_NULL" localSheetId="0">[1]Опции!$B$12</definedName>
    <definedName name="IS_NULL" localSheetId="1">[1]Опции!$B$12</definedName>
    <definedName name="IS_NULL">[2]Опции!$B$12</definedName>
    <definedName name="IS_PRIM" localSheetId="0">[1]Опции!$B$11</definedName>
    <definedName name="IS_PRIM" localSheetId="1">[1]Опции!$B$11</definedName>
    <definedName name="IS_PRIM">[2]Опции!$B$11</definedName>
    <definedName name="IS_SUMM" localSheetId="0">[1]Опции!$B$10</definedName>
    <definedName name="IS_SUMM" localSheetId="1">[1]Опции!$B$10</definedName>
    <definedName name="IS_SUMM">[2]Опции!$B$10</definedName>
    <definedName name="k" localSheetId="0">'Прил. № 1 АТЦ'!k</definedName>
    <definedName name="k" localSheetId="1">'Прил. №1 АТЦ'!k</definedName>
    <definedName name="k">[0]!k</definedName>
    <definedName name="kbcn" localSheetId="0">'Прил. № 1 АТЦ'!kbcn</definedName>
    <definedName name="kbcn" localSheetId="1">'Прил. №1 АТЦ'!kbcn</definedName>
    <definedName name="kbcn">[0]!kbcn</definedName>
    <definedName name="kk" localSheetId="0">'Прил. № 1 АТЦ'!kk</definedName>
    <definedName name="kk" localSheetId="1">'Прил. №1 АТЦ'!kk</definedName>
    <definedName name="kk">[0]!kk</definedName>
    <definedName name="KORIAKI" localSheetId="0">#REF!</definedName>
    <definedName name="KORIAKI" localSheetId="1">#REF!</definedName>
    <definedName name="KORIAKI">#REF!</definedName>
    <definedName name="LANGUAGE" localSheetId="0">#REF!</definedName>
    <definedName name="LANGUAGE" localSheetId="1">#REF!</definedName>
    <definedName name="LANGUAGE">#REF!</definedName>
    <definedName name="LAST_COLUMN" localSheetId="0">#REF!</definedName>
    <definedName name="LAST_COLUMN" localSheetId="1">#REF!</definedName>
    <definedName name="LAST_COLUMN">#REF!</definedName>
    <definedName name="lease_count" localSheetId="0">#REF!</definedName>
    <definedName name="lease_count" localSheetId="1">#REF!</definedName>
    <definedName name="lease_count">#REF!</definedName>
    <definedName name="ListForSensAnal" localSheetId="0">[1]Анализ!$A$91:$C$98</definedName>
    <definedName name="ListForSensAnal" localSheetId="1">[1]Анализ!$A$91:$C$98</definedName>
    <definedName name="ListForSensAnal">[2]Анализ!$A$91:$C$98</definedName>
    <definedName name="loan_count" localSheetId="0">#REF!</definedName>
    <definedName name="loan_count" localSheetId="1">#REF!</definedName>
    <definedName name="loan_count">#REF!</definedName>
    <definedName name="n" localSheetId="0">'Прил. № 1 АТЦ'!n</definedName>
    <definedName name="n" localSheetId="1">'Прил. №1 АТЦ'!n</definedName>
    <definedName name="n">[0]!n</definedName>
    <definedName name="nakDay" localSheetId="0">#REF!</definedName>
    <definedName name="nakDay" localSheetId="1">#REF!</definedName>
    <definedName name="nakDay">#REF!</definedName>
    <definedName name="nakFrom" localSheetId="0">#REF!</definedName>
    <definedName name="nakFrom" localSheetId="1">#REF!</definedName>
    <definedName name="nakFrom">#REF!</definedName>
    <definedName name="nakMonth" localSheetId="0">#REF!</definedName>
    <definedName name="nakMonth" localSheetId="1">#REF!</definedName>
    <definedName name="nakMonth">#REF!</definedName>
    <definedName name="nakName" localSheetId="0">#REF!</definedName>
    <definedName name="nakName" localSheetId="1">#REF!</definedName>
    <definedName name="nakName">#REF!</definedName>
    <definedName name="nakNo" localSheetId="0">#REF!</definedName>
    <definedName name="nakNo" localSheetId="1">#REF!</definedName>
    <definedName name="nakNo">#REF!</definedName>
    <definedName name="nakNumber" localSheetId="0">#REF!</definedName>
    <definedName name="nakNumber" localSheetId="1">#REF!</definedName>
    <definedName name="nakNumber">#REF!</definedName>
    <definedName name="nakPriceC" localSheetId="0">#REF!</definedName>
    <definedName name="nakPriceC" localSheetId="1">#REF!</definedName>
    <definedName name="nakPriceC">#REF!</definedName>
    <definedName name="nakPriceR" localSheetId="0">#REF!</definedName>
    <definedName name="nakPriceR" localSheetId="1">#REF!</definedName>
    <definedName name="nakPriceR">#REF!</definedName>
    <definedName name="nakQnt" localSheetId="0">#REF!</definedName>
    <definedName name="nakQnt" localSheetId="1">#REF!</definedName>
    <definedName name="nakQnt">#REF!</definedName>
    <definedName name="nakSumC" localSheetId="0">#REF!</definedName>
    <definedName name="nakSumC" localSheetId="1">#REF!</definedName>
    <definedName name="nakSumC">#REF!</definedName>
    <definedName name="nakSumR" localSheetId="0">#REF!</definedName>
    <definedName name="nakSumR" localSheetId="1">#REF!</definedName>
    <definedName name="nakSumR">#REF!</definedName>
    <definedName name="nakTo" localSheetId="0">#REF!</definedName>
    <definedName name="nakTo" localSheetId="1">#REF!</definedName>
    <definedName name="nakTo">#REF!</definedName>
    <definedName name="nakYear" localSheetId="0">#REF!</definedName>
    <definedName name="nakYear" localSheetId="1">#REF!</definedName>
    <definedName name="nakYear">#REF!</definedName>
    <definedName name="NWC_T_Cr_AdvK" localSheetId="0">#REF!</definedName>
    <definedName name="NWC_T_Cr_AdvK" localSheetId="1">#REF!</definedName>
    <definedName name="NWC_T_Cr_AdvK">#REF!</definedName>
    <definedName name="NWC_T_Cr_AdvT" localSheetId="0">#REF!</definedName>
    <definedName name="NWC_T_Cr_AdvT" localSheetId="1">#REF!</definedName>
    <definedName name="NWC_T_Cr_AdvT">#REF!</definedName>
    <definedName name="NWC_T_Cr_CrdK" localSheetId="0">#REF!</definedName>
    <definedName name="NWC_T_Cr_CrdK" localSheetId="1">#REF!</definedName>
    <definedName name="NWC_T_Cr_CrdK">#REF!</definedName>
    <definedName name="NWC_T_Cr_CrdT" localSheetId="0">#REF!</definedName>
    <definedName name="NWC_T_Cr_CrdT" localSheetId="1">#REF!</definedName>
    <definedName name="NWC_T_Cr_CrdT">#REF!</definedName>
    <definedName name="NWC_T_Cycle" localSheetId="0">#REF!</definedName>
    <definedName name="NWC_T_Cycle" localSheetId="1">#REF!</definedName>
    <definedName name="NWC_T_Cycle">#REF!</definedName>
    <definedName name="NWC_T_Db_AdvK" localSheetId="0">#REF!</definedName>
    <definedName name="NWC_T_Db_AdvK" localSheetId="1">#REF!</definedName>
    <definedName name="NWC_T_Db_AdvK">#REF!</definedName>
    <definedName name="NWC_T_Db_AdvT" localSheetId="0">#REF!</definedName>
    <definedName name="NWC_T_Db_AdvT" localSheetId="1">#REF!</definedName>
    <definedName name="NWC_T_Db_AdvT">#REF!</definedName>
    <definedName name="NWC_T_Db_CrdK" localSheetId="0">#REF!</definedName>
    <definedName name="NWC_T_Db_CrdK" localSheetId="1">#REF!</definedName>
    <definedName name="NWC_T_Db_CrdK">#REF!</definedName>
    <definedName name="NWC_T_Db_CrdT" localSheetId="0">#REF!</definedName>
    <definedName name="NWC_T_Db_CrdT" localSheetId="1">#REF!</definedName>
    <definedName name="NWC_T_Db_CrdT">#REF!</definedName>
    <definedName name="NWC_T_Goods" localSheetId="0">#REF!</definedName>
    <definedName name="NWC_T_Goods" localSheetId="1">#REF!</definedName>
    <definedName name="NWC_T_Goods">#REF!</definedName>
    <definedName name="NWC_T_Mat" localSheetId="0">#REF!</definedName>
    <definedName name="NWC_T_Mat" localSheetId="1">#REF!</definedName>
    <definedName name="NWC_T_Mat">#REF!</definedName>
    <definedName name="PERESHET" localSheetId="0">#REF!</definedName>
    <definedName name="PERESHET" localSheetId="1">#REF!</definedName>
    <definedName name="PERESHET">#REF!</definedName>
    <definedName name="PeriodTitle" localSheetId="0">#REF!</definedName>
    <definedName name="PeriodTitle" localSheetId="1">#REF!</definedName>
    <definedName name="PeriodTitle">#REF!</definedName>
    <definedName name="pers_count_1" localSheetId="0">#REF!</definedName>
    <definedName name="pers_count_1" localSheetId="1">#REF!</definedName>
    <definedName name="pers_count_1">#REF!</definedName>
    <definedName name="pers_count_2" localSheetId="0">#REF!</definedName>
    <definedName name="pers_count_2" localSheetId="1">#REF!</definedName>
    <definedName name="pers_count_2">#REF!</definedName>
    <definedName name="pers_count_3" localSheetId="0">#REF!</definedName>
    <definedName name="pers_count_3" localSheetId="1">#REF!</definedName>
    <definedName name="pers_count_3">#REF!</definedName>
    <definedName name="pers_count_4" localSheetId="0">#REF!</definedName>
    <definedName name="pers_count_4" localSheetId="1">#REF!</definedName>
    <definedName name="pers_count_4">#REF!</definedName>
    <definedName name="pmnCCode1" localSheetId="0">#REF!</definedName>
    <definedName name="pmnCCode1" localSheetId="1">#REF!</definedName>
    <definedName name="pmnCCode1">#REF!</definedName>
    <definedName name="pmnCCode2" localSheetId="0">#REF!</definedName>
    <definedName name="pmnCCode2" localSheetId="1">#REF!</definedName>
    <definedName name="pmnCCode2">#REF!</definedName>
    <definedName name="pmnDay" localSheetId="0">#REF!</definedName>
    <definedName name="pmnDay" localSheetId="1">#REF!</definedName>
    <definedName name="pmnDay">#REF!</definedName>
    <definedName name="pmnDCode1" localSheetId="0">#REF!</definedName>
    <definedName name="pmnDCode1" localSheetId="1">#REF!</definedName>
    <definedName name="pmnDCode1">#REF!</definedName>
    <definedName name="pmnDCode2" localSheetId="0">#REF!</definedName>
    <definedName name="pmnDCode2" localSheetId="1">#REF!</definedName>
    <definedName name="pmnDCode2">#REF!</definedName>
    <definedName name="pmnDirection" localSheetId="0">#REF!</definedName>
    <definedName name="pmnDirection" localSheetId="1">#REF!</definedName>
    <definedName name="pmnDirection">#REF!</definedName>
    <definedName name="pmnMonth" localSheetId="0">#REF!</definedName>
    <definedName name="pmnMonth" localSheetId="1">#REF!</definedName>
    <definedName name="pmnMonth">#REF!</definedName>
    <definedName name="pmnNumber" localSheetId="0">#REF!</definedName>
    <definedName name="pmnNumber" localSheetId="1">#REF!</definedName>
    <definedName name="pmnNumber">#REF!</definedName>
    <definedName name="pmnOper" localSheetId="0">#REF!</definedName>
    <definedName name="pmnOper" localSheetId="1">#REF!</definedName>
    <definedName name="pmnOper">#REF!</definedName>
    <definedName name="pmnPayer" localSheetId="0">#REF!</definedName>
    <definedName name="pmnPayer" localSheetId="1">#REF!</definedName>
    <definedName name="pmnPayer">#REF!</definedName>
    <definedName name="pmnPayer1" localSheetId="0">#REF!</definedName>
    <definedName name="pmnPayer1" localSheetId="1">#REF!</definedName>
    <definedName name="pmnPayer1">#REF!</definedName>
    <definedName name="pmnPayerBank1" localSheetId="0">#REF!</definedName>
    <definedName name="pmnPayerBank1" localSheetId="1">#REF!</definedName>
    <definedName name="pmnPayerBank1">#REF!</definedName>
    <definedName name="pmnPayerBank2" localSheetId="0">#REF!</definedName>
    <definedName name="pmnPayerBank2" localSheetId="1">#REF!</definedName>
    <definedName name="pmnPayerBank2">#REF!</definedName>
    <definedName name="pmnPayerBank3" localSheetId="0">#REF!</definedName>
    <definedName name="pmnPayerBank3" localSheetId="1">#REF!</definedName>
    <definedName name="pmnPayerBank3">#REF!</definedName>
    <definedName name="pmnPayerCode" localSheetId="0">#REF!</definedName>
    <definedName name="pmnPayerCode" localSheetId="1">#REF!</definedName>
    <definedName name="pmnPayerCode">#REF!</definedName>
    <definedName name="pmnPayerCount1" localSheetId="0">#REF!</definedName>
    <definedName name="pmnPayerCount1" localSheetId="1">#REF!</definedName>
    <definedName name="pmnPayerCount1">#REF!</definedName>
    <definedName name="pmnPayerCount2" localSheetId="0">#REF!</definedName>
    <definedName name="pmnPayerCount2" localSheetId="1">#REF!</definedName>
    <definedName name="pmnPayerCount2">#REF!</definedName>
    <definedName name="pmnPayerCount3" localSheetId="0">#REF!</definedName>
    <definedName name="pmnPayerCount3" localSheetId="1">#REF!</definedName>
    <definedName name="pmnPayerCount3">#REF!</definedName>
    <definedName name="pmnRecBank1" localSheetId="0">#REF!</definedName>
    <definedName name="pmnRecBank1" localSheetId="1">#REF!</definedName>
    <definedName name="pmnRecBank1">#REF!</definedName>
    <definedName name="pmnRecBank2" localSheetId="0">#REF!</definedName>
    <definedName name="pmnRecBank2" localSheetId="1">#REF!</definedName>
    <definedName name="pmnRecBank2">#REF!</definedName>
    <definedName name="pmnRecBank3" localSheetId="0">#REF!</definedName>
    <definedName name="pmnRecBank3" localSheetId="1">#REF!</definedName>
    <definedName name="pmnRecBank3">#REF!</definedName>
    <definedName name="pmnRecCode" localSheetId="0">#REF!</definedName>
    <definedName name="pmnRecCode" localSheetId="1">#REF!</definedName>
    <definedName name="pmnRecCode">#REF!</definedName>
    <definedName name="pmnRecCount1" localSheetId="0">#REF!</definedName>
    <definedName name="pmnRecCount1" localSheetId="1">#REF!</definedName>
    <definedName name="pmnRecCount1">#REF!</definedName>
    <definedName name="pmnRecCount2" localSheetId="0">#REF!</definedName>
    <definedName name="pmnRecCount2" localSheetId="1">#REF!</definedName>
    <definedName name="pmnRecCount2">#REF!</definedName>
    <definedName name="pmnRecCount3" localSheetId="0">#REF!</definedName>
    <definedName name="pmnRecCount3" localSheetId="1">#REF!</definedName>
    <definedName name="pmnRecCount3">#REF!</definedName>
    <definedName name="pmnReceiver" localSheetId="0">#REF!</definedName>
    <definedName name="pmnReceiver" localSheetId="1">#REF!</definedName>
    <definedName name="pmnReceiver">#REF!</definedName>
    <definedName name="pmnReceiver1" localSheetId="0">#REF!</definedName>
    <definedName name="pmnReceiver1" localSheetId="1">#REF!</definedName>
    <definedName name="pmnReceiver1">#REF!</definedName>
    <definedName name="pmnSum1" localSheetId="0">#REF!</definedName>
    <definedName name="pmnSum1" localSheetId="1">#REF!</definedName>
    <definedName name="pmnSum1">#REF!</definedName>
    <definedName name="pmnSum2" localSheetId="0">#REF!</definedName>
    <definedName name="pmnSum2" localSheetId="1">#REF!</definedName>
    <definedName name="pmnSum2">#REF!</definedName>
    <definedName name="pmnWNalog" localSheetId="0">#REF!</definedName>
    <definedName name="pmnWNalog" localSheetId="1">#REF!</definedName>
    <definedName name="pmnWNalog">#REF!</definedName>
    <definedName name="pmnWSum1" localSheetId="0">#REF!</definedName>
    <definedName name="pmnWSum1" localSheetId="1">#REF!</definedName>
    <definedName name="pmnWSum1">#REF!</definedName>
    <definedName name="pmnWSum2" localSheetId="0">#REF!</definedName>
    <definedName name="pmnWSum2" localSheetId="1">#REF!</definedName>
    <definedName name="pmnWSum2">#REF!</definedName>
    <definedName name="pmnWSum3" localSheetId="0">#REF!</definedName>
    <definedName name="pmnWSum3" localSheetId="1">#REF!</definedName>
    <definedName name="pmnWSum3">#REF!</definedName>
    <definedName name="pmnYear" localSheetId="0">#REF!</definedName>
    <definedName name="pmnYear" localSheetId="1">#REF!</definedName>
    <definedName name="pmnYear">#REF!</definedName>
    <definedName name="priApplication1" localSheetId="0">#REF!</definedName>
    <definedName name="priApplication1" localSheetId="1">#REF!</definedName>
    <definedName name="priApplication1">#REF!</definedName>
    <definedName name="priApplication2" localSheetId="0">#REF!</definedName>
    <definedName name="priApplication2" localSheetId="1">#REF!</definedName>
    <definedName name="priApplication2">#REF!</definedName>
    <definedName name="priDate1" localSheetId="0">#REF!</definedName>
    <definedName name="priDate1" localSheetId="1">#REF!</definedName>
    <definedName name="priDate1">#REF!</definedName>
    <definedName name="priDate2" localSheetId="0">#REF!</definedName>
    <definedName name="priDate2" localSheetId="1">#REF!</definedName>
    <definedName name="priDate2">#REF!</definedName>
    <definedName name="priKDay" localSheetId="0">#REF!</definedName>
    <definedName name="priKDay" localSheetId="1">#REF!</definedName>
    <definedName name="priKDay">#REF!</definedName>
    <definedName name="priKMonth" localSheetId="0">#REF!</definedName>
    <definedName name="priKMonth" localSheetId="1">#REF!</definedName>
    <definedName name="priKMonth">#REF!</definedName>
    <definedName name="priKNumber" localSheetId="0">#REF!</definedName>
    <definedName name="priKNumber" localSheetId="1">#REF!</definedName>
    <definedName name="priKNumber">#REF!</definedName>
    <definedName name="priKOrgn" localSheetId="0">#REF!</definedName>
    <definedName name="priKOrgn" localSheetId="1">#REF!</definedName>
    <definedName name="priKOrgn">#REF!</definedName>
    <definedName name="priKPayer1" localSheetId="0">#REF!</definedName>
    <definedName name="priKPayer1" localSheetId="1">#REF!</definedName>
    <definedName name="priKPayer1">#REF!</definedName>
    <definedName name="priKPayer2" localSheetId="0">#REF!</definedName>
    <definedName name="priKPayer2" localSheetId="1">#REF!</definedName>
    <definedName name="priKPayer2">#REF!</definedName>
    <definedName name="priKPayer3" localSheetId="0">#REF!</definedName>
    <definedName name="priKPayer3" localSheetId="1">#REF!</definedName>
    <definedName name="priKPayer3">#REF!</definedName>
    <definedName name="priKSubject1" localSheetId="0">#REF!</definedName>
    <definedName name="priKSubject1" localSheetId="1">#REF!</definedName>
    <definedName name="priKSubject1">#REF!</definedName>
    <definedName name="priKSubject2" localSheetId="0">#REF!</definedName>
    <definedName name="priKSubject2" localSheetId="1">#REF!</definedName>
    <definedName name="priKSubject2">#REF!</definedName>
    <definedName name="priKSubject3" localSheetId="0">#REF!</definedName>
    <definedName name="priKSubject3" localSheetId="1">#REF!</definedName>
    <definedName name="priKSubject3">#REF!</definedName>
    <definedName name="priKWSum1" localSheetId="0">#REF!</definedName>
    <definedName name="priKWSum1" localSheetId="1">#REF!</definedName>
    <definedName name="priKWSum1">#REF!</definedName>
    <definedName name="priKWSum2" localSheetId="0">#REF!</definedName>
    <definedName name="priKWSum2" localSheetId="1">#REF!</definedName>
    <definedName name="priKWSum2">#REF!</definedName>
    <definedName name="priKWSum3" localSheetId="0">#REF!</definedName>
    <definedName name="priKWSum3" localSheetId="1">#REF!</definedName>
    <definedName name="priKWSum3">#REF!</definedName>
    <definedName name="priKWSum4" localSheetId="0">#REF!</definedName>
    <definedName name="priKWSum4" localSheetId="1">#REF!</definedName>
    <definedName name="priKWSum4">#REF!</definedName>
    <definedName name="priKWSum5" localSheetId="0">#REF!</definedName>
    <definedName name="priKWSum5" localSheetId="1">#REF!</definedName>
    <definedName name="priKWSum5">#REF!</definedName>
    <definedName name="priKWSumC" localSheetId="0">#REF!</definedName>
    <definedName name="priKWSumC" localSheetId="1">#REF!</definedName>
    <definedName name="priKWSumC">#REF!</definedName>
    <definedName name="priKYear" localSheetId="0">#REF!</definedName>
    <definedName name="priKYear" localSheetId="1">#REF!</definedName>
    <definedName name="priKYear">#REF!</definedName>
    <definedName name="priNumber" localSheetId="0">#REF!</definedName>
    <definedName name="priNumber" localSheetId="1">#REF!</definedName>
    <definedName name="priNumber">#REF!</definedName>
    <definedName name="priOrgn" localSheetId="0">#REF!</definedName>
    <definedName name="priOrgn" localSheetId="1">#REF!</definedName>
    <definedName name="priOrgn">#REF!</definedName>
    <definedName name="priPayer" localSheetId="0">#REF!</definedName>
    <definedName name="priPayer" localSheetId="1">#REF!</definedName>
    <definedName name="priPayer">#REF!</definedName>
    <definedName name="priSubject1" localSheetId="0">#REF!</definedName>
    <definedName name="priSubject1" localSheetId="1">#REF!</definedName>
    <definedName name="priSubject1">#REF!</definedName>
    <definedName name="priSubject2" localSheetId="0">#REF!</definedName>
    <definedName name="priSubject2" localSheetId="1">#REF!</definedName>
    <definedName name="priSubject2">#REF!</definedName>
    <definedName name="priSum" localSheetId="0">#REF!</definedName>
    <definedName name="priSum" localSheetId="1">#REF!</definedName>
    <definedName name="priSum">#REF!</definedName>
    <definedName name="priWSum1" localSheetId="0">#REF!</definedName>
    <definedName name="priWSum1" localSheetId="1">#REF!</definedName>
    <definedName name="priWSum1">#REF!</definedName>
    <definedName name="priWSum2" localSheetId="0">#REF!</definedName>
    <definedName name="priWSum2" localSheetId="1">#REF!</definedName>
    <definedName name="priWSum2">#REF!</definedName>
    <definedName name="priWSumC" localSheetId="0">#REF!</definedName>
    <definedName name="priWSumC" localSheetId="1">#REF!</definedName>
    <definedName name="priWSumC">#REF!</definedName>
    <definedName name="PRJ_COUNT" localSheetId="0">[1]Компания!$D$8</definedName>
    <definedName name="PRJ_COUNT" localSheetId="1">[1]Компания!$D$8</definedName>
    <definedName name="PRJ_COUNT">[2]Компания!$D$8</definedName>
    <definedName name="PRJ_Len" localSheetId="0">#REF!</definedName>
    <definedName name="PRJ_Len" localSheetId="1">#REF!</definedName>
    <definedName name="PRJ_Len">#REF!</definedName>
    <definedName name="PRJ_Protected" localSheetId="0">#REF!</definedName>
    <definedName name="PRJ_Protected" localSheetId="1">#REF!</definedName>
    <definedName name="PRJ_Protected">#REF!</definedName>
    <definedName name="PRJ_StartDate" localSheetId="0">#REF!</definedName>
    <definedName name="PRJ_StartDate" localSheetId="1">#REF!</definedName>
    <definedName name="PRJ_StartDate">#REF!</definedName>
    <definedName name="PRJ_StartMon" localSheetId="0">#REF!</definedName>
    <definedName name="PRJ_StartMon" localSheetId="1">#REF!</definedName>
    <definedName name="PRJ_StartMon">#REF!</definedName>
    <definedName name="PRJ_StartYear" localSheetId="0">#REF!</definedName>
    <definedName name="PRJ_StartYear" localSheetId="1">#REF!</definedName>
    <definedName name="PRJ_StartYear">#REF!</definedName>
    <definedName name="PRJ_Step" localSheetId="0">#REF!</definedName>
    <definedName name="PRJ_Step" localSheetId="1">#REF!</definedName>
    <definedName name="PRJ_Step">#REF!</definedName>
    <definedName name="PRJ_Step_SName" localSheetId="0">#REF!</definedName>
    <definedName name="PRJ_Step_SName" localSheetId="1">#REF!</definedName>
    <definedName name="PRJ_Step_SName">#REF!</definedName>
    <definedName name="PRJ_StepType" localSheetId="0">#REF!</definedName>
    <definedName name="PRJ_StepType" localSheetId="1">#REF!</definedName>
    <definedName name="PRJ_StepType">#REF!</definedName>
    <definedName name="prod_tbl_1" localSheetId="0">#REF!</definedName>
    <definedName name="prod_tbl_1" localSheetId="1">#REF!</definedName>
    <definedName name="prod_tbl_1">#REF!</definedName>
    <definedName name="prod_tbl_2" localSheetId="0">#REF!</definedName>
    <definedName name="prod_tbl_2" localSheetId="1">#REF!</definedName>
    <definedName name="prod_tbl_2">#REF!</definedName>
    <definedName name="prod_tbl_3" localSheetId="0">#REF!</definedName>
    <definedName name="prod_tbl_3" localSheetId="1">#REF!</definedName>
    <definedName name="prod_tbl_3">#REF!</definedName>
    <definedName name="prod_tbl_4" localSheetId="0">#REF!</definedName>
    <definedName name="prod_tbl_4" localSheetId="1">#REF!</definedName>
    <definedName name="prod_tbl_4">#REF!</definedName>
    <definedName name="ProdNum" localSheetId="0">#REF!</definedName>
    <definedName name="ProdNum" localSheetId="1">#REF!</definedName>
    <definedName name="ProdNum">#REF!</definedName>
    <definedName name="ProfitTax" localSheetId="0">#REF!</definedName>
    <definedName name="ProfitTax" localSheetId="1">#REF!</definedName>
    <definedName name="ProfitTax">#REF!</definedName>
    <definedName name="ProfitTax_Period" localSheetId="0">#REF!</definedName>
    <definedName name="ProfitTax_Period" localSheetId="1">#REF!</definedName>
    <definedName name="ProfitTax_Period">#REF!</definedName>
    <definedName name="PRT_T3" localSheetId="0">'[4]Структура пол. отп 1'!#REF!</definedName>
    <definedName name="PRT_T3" localSheetId="1">'[4]Структура пол. отп 1'!#REF!</definedName>
    <definedName name="PRT_T3">'[4]Структура пол. отп 1'!#REF!</definedName>
    <definedName name="qasec" localSheetId="0">'Прил. № 1 АТЦ'!qasec</definedName>
    <definedName name="qasec" localSheetId="1">'Прил. №1 АТЦ'!qasec</definedName>
    <definedName name="qasec">[0]!qasec</definedName>
    <definedName name="qqq" localSheetId="0">'Прил. № 1 АТЦ'!qqq</definedName>
    <definedName name="qqq" localSheetId="1">'Прил. №1 АТЦ'!qqq</definedName>
    <definedName name="qqq">[0]!qqq</definedName>
    <definedName name="qqqq" localSheetId="0">'Прил. № 1 АТЦ'!qqqq</definedName>
    <definedName name="qqqq" localSheetId="1">'Прил. №1 АТЦ'!qqqq</definedName>
    <definedName name="qqqq">[0]!qqqq</definedName>
    <definedName name="qwecn" localSheetId="0">'Прил. № 1 АТЦ'!qwecn</definedName>
    <definedName name="qwecn" localSheetId="1">'Прил. №1 АТЦ'!qwecn</definedName>
    <definedName name="qwecn">[0]!qwecn</definedName>
    <definedName name="qwer" localSheetId="0">'Прил. № 1 АТЦ'!qwer</definedName>
    <definedName name="qwer" localSheetId="1">'Прил. №1 АТЦ'!qwer</definedName>
    <definedName name="qwer">[0]!qwer</definedName>
    <definedName name="qwertyt" localSheetId="0">'Прил. № 1 АТЦ'!qwertyt</definedName>
    <definedName name="qwertyt" localSheetId="1">'Прил. №1 АТЦ'!qwertyt</definedName>
    <definedName name="qwertyt">[0]!qwertyt</definedName>
    <definedName name="qwertyu" localSheetId="0">'Прил. № 1 АТЦ'!qwertyu</definedName>
    <definedName name="qwertyu" localSheetId="1">'Прил. №1 АТЦ'!qwertyu</definedName>
    <definedName name="qwertyu">[0]!qwertyu</definedName>
    <definedName name="qwertyui" localSheetId="0">'Прил. № 1 АТЦ'!qwertyui</definedName>
    <definedName name="qwertyui" localSheetId="1">'Прил. №1 АТЦ'!qwertyui</definedName>
    <definedName name="qwertyui">[0]!qwertyui</definedName>
    <definedName name="qwsde" localSheetId="0">'Прил. № 1 АТЦ'!qwsde</definedName>
    <definedName name="qwsde" localSheetId="1">'Прил. №1 АТЦ'!qwsde</definedName>
    <definedName name="qwsde">[0]!qwsde</definedName>
    <definedName name="qwxxd" localSheetId="0">'Прил. № 1 АТЦ'!qwxxd</definedName>
    <definedName name="qwxxd" localSheetId="1">'Прил. №1 АТЦ'!qwxxd</definedName>
    <definedName name="qwxxd">[0]!qwxxd</definedName>
    <definedName name="rasApplication1" localSheetId="0">#REF!</definedName>
    <definedName name="rasApplication1" localSheetId="1">#REF!</definedName>
    <definedName name="rasApplication1">#REF!</definedName>
    <definedName name="rasApplication2" localSheetId="0">#REF!</definedName>
    <definedName name="rasApplication2" localSheetId="1">#REF!</definedName>
    <definedName name="rasApplication2">#REF!</definedName>
    <definedName name="rasDate1" localSheetId="0">#REF!</definedName>
    <definedName name="rasDate1" localSheetId="1">#REF!</definedName>
    <definedName name="rasDate1">#REF!</definedName>
    <definedName name="rasDate2" localSheetId="0">#REF!</definedName>
    <definedName name="rasDate2" localSheetId="1">#REF!</definedName>
    <definedName name="rasDate2">#REF!</definedName>
    <definedName name="rasDoc1" localSheetId="0">#REF!</definedName>
    <definedName name="rasDoc1" localSheetId="1">#REF!</definedName>
    <definedName name="rasDoc1">#REF!</definedName>
    <definedName name="rasDoc2" localSheetId="0">#REF!</definedName>
    <definedName name="rasDoc2" localSheetId="1">#REF!</definedName>
    <definedName name="rasDoc2">#REF!</definedName>
    <definedName name="rasNumber" localSheetId="0">#REF!</definedName>
    <definedName name="rasNumber" localSheetId="1">#REF!</definedName>
    <definedName name="rasNumber">#REF!</definedName>
    <definedName name="rasOrgn" localSheetId="0">#REF!</definedName>
    <definedName name="rasOrgn" localSheetId="1">#REF!</definedName>
    <definedName name="rasOrgn">#REF!</definedName>
    <definedName name="rasRecDay" localSheetId="0">#REF!</definedName>
    <definedName name="rasRecDay" localSheetId="1">#REF!</definedName>
    <definedName name="rasRecDay">#REF!</definedName>
    <definedName name="rasReceiver" localSheetId="0">#REF!</definedName>
    <definedName name="rasReceiver" localSheetId="1">#REF!</definedName>
    <definedName name="rasReceiver">#REF!</definedName>
    <definedName name="rasRecMonth" localSheetId="0">#REF!</definedName>
    <definedName name="rasRecMonth" localSheetId="1">#REF!</definedName>
    <definedName name="rasRecMonth">#REF!</definedName>
    <definedName name="rasRecYear" localSheetId="0">#REF!</definedName>
    <definedName name="rasRecYear" localSheetId="1">#REF!</definedName>
    <definedName name="rasRecYear">#REF!</definedName>
    <definedName name="rasSubject1" localSheetId="0">#REF!</definedName>
    <definedName name="rasSubject1" localSheetId="1">#REF!</definedName>
    <definedName name="rasSubject1">#REF!</definedName>
    <definedName name="rasSubject2" localSheetId="0">#REF!</definedName>
    <definedName name="rasSubject2" localSheetId="1">#REF!</definedName>
    <definedName name="rasSubject2">#REF!</definedName>
    <definedName name="rasSum" localSheetId="0">#REF!</definedName>
    <definedName name="rasSum" localSheetId="1">#REF!</definedName>
    <definedName name="rasSum">#REF!</definedName>
    <definedName name="rasWRecSum1" localSheetId="0">#REF!</definedName>
    <definedName name="rasWRecSum1" localSheetId="1">#REF!</definedName>
    <definedName name="rasWRecSum1">#REF!</definedName>
    <definedName name="rasWRecSum2" localSheetId="0">#REF!</definedName>
    <definedName name="rasWRecSum2" localSheetId="1">#REF!</definedName>
    <definedName name="rasWRecSum2">#REF!</definedName>
    <definedName name="rasWRecSumC" localSheetId="0">#REF!</definedName>
    <definedName name="rasWRecSumC" localSheetId="1">#REF!</definedName>
    <definedName name="rasWRecSumC">#REF!</definedName>
    <definedName name="rasWSum1" localSheetId="0">#REF!</definedName>
    <definedName name="rasWSum1" localSheetId="1">#REF!</definedName>
    <definedName name="rasWSum1">#REF!</definedName>
    <definedName name="rasWSum2" localSheetId="0">#REF!</definedName>
    <definedName name="rasWSum2" localSheetId="1">#REF!</definedName>
    <definedName name="rasWSum2">#REF!</definedName>
    <definedName name="rasWSumC" localSheetId="0">#REF!</definedName>
    <definedName name="rasWSumC" localSheetId="1">#REF!</definedName>
    <definedName name="rasWSumC">#REF!</definedName>
    <definedName name="RegNum" localSheetId="0">[1]Опции!$B$18</definedName>
    <definedName name="RegNum" localSheetId="1">[1]Опции!$B$18</definedName>
    <definedName name="RegNum">[2]Опции!$B$18</definedName>
    <definedName name="rr" localSheetId="0">'Прил. № 1 АТЦ'!rr</definedName>
    <definedName name="rr" localSheetId="1">'Прил. №1 АТЦ'!rr</definedName>
    <definedName name="rr">[0]!rr</definedName>
    <definedName name="S1_" localSheetId="0">#REF!</definedName>
    <definedName name="S1_" localSheetId="1">#REF!</definedName>
    <definedName name="S1_">#REF!</definedName>
    <definedName name="S10_" localSheetId="0">#REF!</definedName>
    <definedName name="S10_" localSheetId="1">#REF!</definedName>
    <definedName name="S10_">#REF!</definedName>
    <definedName name="S11_" localSheetId="0">#REF!</definedName>
    <definedName name="S11_" localSheetId="1">#REF!</definedName>
    <definedName name="S11_">#REF!</definedName>
    <definedName name="S12_" localSheetId="0">#REF!</definedName>
    <definedName name="S12_" localSheetId="1">#REF!</definedName>
    <definedName name="S12_">#REF!</definedName>
    <definedName name="S13_" localSheetId="0">#REF!</definedName>
    <definedName name="S13_" localSheetId="1">#REF!</definedName>
    <definedName name="S13_">#REF!</definedName>
    <definedName name="S14_" localSheetId="0">#REF!</definedName>
    <definedName name="S14_" localSheetId="1">#REF!</definedName>
    <definedName name="S14_">#REF!</definedName>
    <definedName name="S15_" localSheetId="0">#REF!</definedName>
    <definedName name="S15_" localSheetId="1">#REF!</definedName>
    <definedName name="S15_">#REF!</definedName>
    <definedName name="S16_" localSheetId="0">#REF!</definedName>
    <definedName name="S16_" localSheetId="1">#REF!</definedName>
    <definedName name="S16_">#REF!</definedName>
    <definedName name="S17_" localSheetId="0">#REF!</definedName>
    <definedName name="S17_" localSheetId="1">#REF!</definedName>
    <definedName name="S17_">#REF!</definedName>
    <definedName name="S18_" localSheetId="0">#REF!</definedName>
    <definedName name="S18_" localSheetId="1">#REF!</definedName>
    <definedName name="S18_">#REF!</definedName>
    <definedName name="S19_" localSheetId="0">#REF!</definedName>
    <definedName name="S19_" localSheetId="1">#REF!</definedName>
    <definedName name="S19_">#REF!</definedName>
    <definedName name="S2_" localSheetId="0">#REF!</definedName>
    <definedName name="S2_" localSheetId="1">#REF!</definedName>
    <definedName name="S2_">#REF!</definedName>
    <definedName name="S20_" localSheetId="0">#REF!</definedName>
    <definedName name="S20_" localSheetId="1">#REF!</definedName>
    <definedName name="S20_">#REF!</definedName>
    <definedName name="S3_" localSheetId="0">#REF!</definedName>
    <definedName name="S3_" localSheetId="1">#REF!</definedName>
    <definedName name="S3_">#REF!</definedName>
    <definedName name="S4_" localSheetId="0">#REF!</definedName>
    <definedName name="S4_" localSheetId="1">#REF!</definedName>
    <definedName name="S4_">#REF!</definedName>
    <definedName name="S5_" localSheetId="0">#REF!</definedName>
    <definedName name="S5_" localSheetId="1">#REF!</definedName>
    <definedName name="S5_">#REF!</definedName>
    <definedName name="S6_" localSheetId="0">#REF!</definedName>
    <definedName name="S6_" localSheetId="1">#REF!</definedName>
    <definedName name="S6_">#REF!</definedName>
    <definedName name="S7_" localSheetId="0">#REF!</definedName>
    <definedName name="S7_" localSheetId="1">#REF!</definedName>
    <definedName name="S7_">#REF!</definedName>
    <definedName name="S8_" localSheetId="0">#REF!</definedName>
    <definedName name="S8_" localSheetId="1">#REF!</definedName>
    <definedName name="S8_">#REF!</definedName>
    <definedName name="S9_" localSheetId="0">#REF!</definedName>
    <definedName name="S9_" localSheetId="1">#REF!</definedName>
    <definedName name="S9_">#REF!</definedName>
    <definedName name="sd" localSheetId="0">'Прил. № 1 АТЦ'!sd</definedName>
    <definedName name="sd" localSheetId="1">'Прил. №1 АТЦ'!sd</definedName>
    <definedName name="sd">[0]!sd</definedName>
    <definedName name="SENS_Parameter" localSheetId="0">[1]Анализ!$E$9</definedName>
    <definedName name="SENS_Parameter" localSheetId="1">[1]Анализ!$E$9</definedName>
    <definedName name="SENS_Parameter">[2]Анализ!$E$9</definedName>
    <definedName name="SENS_Project" localSheetId="0">[1]Анализ!$E$7</definedName>
    <definedName name="SENS_Project" localSheetId="1">[1]Анализ!$E$7</definedName>
    <definedName name="SENS_Project">[2]Анализ!$E$7</definedName>
    <definedName name="SENS_Res1" localSheetId="0">[1]Анализ!$A$13:$L$19</definedName>
    <definedName name="SENS_Res1" localSheetId="1">[1]Анализ!$A$13:$L$19</definedName>
    <definedName name="SENS_Res1">[2]Анализ!$A$13:$L$19</definedName>
    <definedName name="SENS_Res2" localSheetId="0">[1]Анализ!$A$51:$L$57</definedName>
    <definedName name="SENS_Res2" localSheetId="1">[1]Анализ!$A$51:$L$57</definedName>
    <definedName name="SENS_Res2">[2]Анализ!$A$51:$L$57</definedName>
    <definedName name="SensForSumm" localSheetId="0">[1]Анализ!$A$48:$L$85</definedName>
    <definedName name="SensForSumm" localSheetId="1">[1]Анализ!$A$48:$L$85</definedName>
    <definedName name="SensForSumm">[2]Анализ!$A$48:$L$85</definedName>
    <definedName name="ShowAbout" localSheetId="0">[1]Опции!$B$9</definedName>
    <definedName name="ShowAbout" localSheetId="1">[1]Опции!$B$9</definedName>
    <definedName name="ShowAbout">[2]Опции!$B$9</definedName>
    <definedName name="ShowRealDates" localSheetId="0">#REF!</definedName>
    <definedName name="ShowRealDates" localSheetId="1">#REF!</definedName>
    <definedName name="ShowRealDates">#REF!</definedName>
    <definedName name="SISTEMA" localSheetId="0">#REF!</definedName>
    <definedName name="SISTEMA" localSheetId="1">#REF!</definedName>
    <definedName name="SISTEMA">#REF!</definedName>
    <definedName name="SUMM_LAST_COLUMN" localSheetId="0">[1]Сумм!$BN$1:$BN$65536</definedName>
    <definedName name="SUMM_LAST_COLUMN" localSheetId="1">[1]Сумм!$BN$1:$BN$65536</definedName>
    <definedName name="SUMM_LAST_COLUMN">[2]Сумм!$BN$1:$BN$65536</definedName>
    <definedName name="SUMM_PrjList" localSheetId="0">[1]Сумм!$A$6</definedName>
    <definedName name="SUMM_PrjList" localSheetId="1">[1]Сумм!$A$6</definedName>
    <definedName name="SUMM_PrjList">[2]Сумм!$A$6</definedName>
    <definedName name="tlfAprt" localSheetId="0">#REF!</definedName>
    <definedName name="tlfAprt" localSheetId="1">#REF!</definedName>
    <definedName name="tlfAprt">#REF!</definedName>
    <definedName name="tlfBank" localSheetId="0">#REF!</definedName>
    <definedName name="tlfBank" localSheetId="1">#REF!</definedName>
    <definedName name="tlfBank">#REF!</definedName>
    <definedName name="tlfCorp" localSheetId="0">#REF!</definedName>
    <definedName name="tlfCorp" localSheetId="1">#REF!</definedName>
    <definedName name="tlfCorp">#REF!</definedName>
    <definedName name="tlfCount" localSheetId="0">#REF!</definedName>
    <definedName name="tlfCount" localSheetId="1">#REF!</definedName>
    <definedName name="tlfCount">#REF!</definedName>
    <definedName name="tlfFIO" localSheetId="0">#REF!</definedName>
    <definedName name="tlfFIO" localSheetId="1">#REF!</definedName>
    <definedName name="tlfFIO">#REF!</definedName>
    <definedName name="tlfHouse" localSheetId="0">#REF!</definedName>
    <definedName name="tlfHouse" localSheetId="1">#REF!</definedName>
    <definedName name="tlfHouse">#REF!</definedName>
    <definedName name="tlfKAprt" localSheetId="0">#REF!</definedName>
    <definedName name="tlfKAprt" localSheetId="1">#REF!</definedName>
    <definedName name="tlfKAprt">#REF!</definedName>
    <definedName name="tlfKBank" localSheetId="0">#REF!</definedName>
    <definedName name="tlfKBank" localSheetId="1">#REF!</definedName>
    <definedName name="tlfKBank">#REF!</definedName>
    <definedName name="tlfKCorp" localSheetId="0">#REF!</definedName>
    <definedName name="tlfKCorp" localSheetId="1">#REF!</definedName>
    <definedName name="tlfKCorp">#REF!</definedName>
    <definedName name="tlfKCount" localSheetId="0">#REF!</definedName>
    <definedName name="tlfKCount" localSheetId="1">#REF!</definedName>
    <definedName name="tlfKCount">#REF!</definedName>
    <definedName name="tlfKFio" localSheetId="0">#REF!</definedName>
    <definedName name="tlfKFio" localSheetId="1">#REF!</definedName>
    <definedName name="tlfKFio">#REF!</definedName>
    <definedName name="tlfKHouse" localSheetId="0">#REF!</definedName>
    <definedName name="tlfKHouse" localSheetId="1">#REF!</definedName>
    <definedName name="tlfKHouse">#REF!</definedName>
    <definedName name="tlfKMonth" localSheetId="0">#REF!</definedName>
    <definedName name="tlfKMonth" localSheetId="1">#REF!</definedName>
    <definedName name="tlfKMonth">#REF!</definedName>
    <definedName name="tlfKStreet" localSheetId="0">#REF!</definedName>
    <definedName name="tlfKStreet" localSheetId="1">#REF!</definedName>
    <definedName name="tlfKStreet">#REF!</definedName>
    <definedName name="tlfKSum" localSheetId="0">#REF!</definedName>
    <definedName name="tlfKSum" localSheetId="1">#REF!</definedName>
    <definedName name="tlfKSum">#REF!</definedName>
    <definedName name="tlfKTarif" localSheetId="0">#REF!</definedName>
    <definedName name="tlfKTarif" localSheetId="1">#REF!</definedName>
    <definedName name="tlfKTarif">#REF!</definedName>
    <definedName name="tlfKTlfNum" localSheetId="0">#REF!</definedName>
    <definedName name="tlfKTlfNum" localSheetId="1">#REF!</definedName>
    <definedName name="tlfKTlfNum">#REF!</definedName>
    <definedName name="tlfKTotal" localSheetId="0">#REF!</definedName>
    <definedName name="tlfKTotal" localSheetId="1">#REF!</definedName>
    <definedName name="tlfKTotal">#REF!</definedName>
    <definedName name="tlfKYear" localSheetId="0">#REF!</definedName>
    <definedName name="tlfKYear" localSheetId="1">#REF!</definedName>
    <definedName name="tlfKYear">#REF!</definedName>
    <definedName name="tlfMonth" localSheetId="0">#REF!</definedName>
    <definedName name="tlfMonth" localSheetId="1">#REF!</definedName>
    <definedName name="tlfMonth">#REF!</definedName>
    <definedName name="tlfStreet" localSheetId="0">#REF!</definedName>
    <definedName name="tlfStreet" localSheetId="1">#REF!</definedName>
    <definedName name="tlfStreet">#REF!</definedName>
    <definedName name="tlfSum" localSheetId="0">#REF!</definedName>
    <definedName name="tlfSum" localSheetId="1">#REF!</definedName>
    <definedName name="tlfSum">#REF!</definedName>
    <definedName name="tlfTarif" localSheetId="0">#REF!</definedName>
    <definedName name="tlfTarif" localSheetId="1">#REF!</definedName>
    <definedName name="tlfTarif">#REF!</definedName>
    <definedName name="tlfTlfNum" localSheetId="0">#REF!</definedName>
    <definedName name="tlfTlfNum" localSheetId="1">#REF!</definedName>
    <definedName name="tlfTlfNum">#REF!</definedName>
    <definedName name="tlfTotal" localSheetId="0">#REF!</definedName>
    <definedName name="tlfTotal" localSheetId="1">#REF!</definedName>
    <definedName name="tlfTotal">#REF!</definedName>
    <definedName name="tlfYear" localSheetId="0">#REF!</definedName>
    <definedName name="tlfYear" localSheetId="1">#REF!</definedName>
    <definedName name="tlfYear">#REF!</definedName>
    <definedName name="tt" localSheetId="0">'Прил. № 1 АТЦ'!tt</definedName>
    <definedName name="tt" localSheetId="1">'Прил. №1 АТЦ'!tt</definedName>
    <definedName name="tt">[0]!tt</definedName>
    <definedName name="UserName" localSheetId="0">[1]Опции!$B$19</definedName>
    <definedName name="UserName" localSheetId="1">[1]Опции!$B$19</definedName>
    <definedName name="UserName">[2]Опции!$B$19</definedName>
    <definedName name="VAT" localSheetId="0">#REF!</definedName>
    <definedName name="VAT" localSheetId="1">#REF!</definedName>
    <definedName name="VAT">#REF!</definedName>
    <definedName name="VAT_OnAssets" localSheetId="0">#REF!</definedName>
    <definedName name="VAT_OnAssets" localSheetId="1">#REF!</definedName>
    <definedName name="VAT_OnAssets">#REF!</definedName>
    <definedName name="VAT_Period" localSheetId="0">#REF!</definedName>
    <definedName name="VAT_Period" localSheetId="1">#REF!</definedName>
    <definedName name="VAT_Period">#REF!</definedName>
    <definedName name="VAT_Repay" localSheetId="0">#REF!</definedName>
    <definedName name="VAT_Repay" localSheetId="1">#REF!</definedName>
    <definedName name="VAT_Repay">#REF!</definedName>
    <definedName name="vbh" localSheetId="0">'Прил. № 1 АТЦ'!vbh</definedName>
    <definedName name="vbh" localSheetId="1">'Прил. №1 АТЦ'!vbh</definedName>
    <definedName name="vbh">[0]!vbh</definedName>
    <definedName name="Ver_BuildDate" localSheetId="0">[1]Опции!$B$7</definedName>
    <definedName name="Ver_BuildDate" localSheetId="1">[1]Опции!$B$7</definedName>
    <definedName name="Ver_BuildDate">[2]Опции!$B$7</definedName>
    <definedName name="Ver_ChangeDate" localSheetId="0">[1]Опции!$B$6</definedName>
    <definedName name="Ver_ChangeDate" localSheetId="1">[1]Опции!$B$6</definedName>
    <definedName name="Ver_ChangeDate">[2]Опции!$B$6</definedName>
    <definedName name="wrn.Сравнение._.с._.отраслями." localSheetId="0" hidden="1">{#N/A,#N/A,TRUE,"Лист1";#N/A,#N/A,TRUE,"Лист2";#N/A,#N/A,TRUE,"Лист3"}</definedName>
    <definedName name="wrn.Сравнение._.с._.отраслями." localSheetId="1" hidden="1">{#N/A,#N/A,TRUE,"Лист1";#N/A,#N/A,TRUE,"Лист2";#N/A,#N/A,TRUE,"Лист3"}</definedName>
    <definedName name="wrn.Сравнение._.с._.отраслями." hidden="1">{#N/A,#N/A,TRUE,"Лист1";#N/A,#N/A,TRUE,"Лист2";#N/A,#N/A,TRUE,"Лист3"}</definedName>
    <definedName name="xdgfg" localSheetId="0">'Прил. № 1 АТЦ'!xdgfg</definedName>
    <definedName name="xdgfg" localSheetId="1">'Прил. №1 АТЦ'!xdgfg</definedName>
    <definedName name="xdgfg">[0]!xdgfg</definedName>
    <definedName name="АААААААА" localSheetId="0">'Прил. № 1 АТЦ'!АААААААА</definedName>
    <definedName name="АААААААА" localSheetId="1">'Прил. №1 АТЦ'!АААААААА</definedName>
    <definedName name="АААААААА">[0]!АААААААА</definedName>
    <definedName name="абон.пл" localSheetId="0">'Прил. № 1 АТЦ'!абон.пл</definedName>
    <definedName name="абон.пл" localSheetId="1">'Прил. №1 АТЦ'!абон.пл</definedName>
    <definedName name="абон.пл">[0]!абон.пл</definedName>
    <definedName name="авт" localSheetId="0">'Прил. № 1 АТЦ'!авт</definedName>
    <definedName name="авт" localSheetId="1">'Прил. №1 АТЦ'!авт</definedName>
    <definedName name="авт">[0]!авт</definedName>
    <definedName name="ан" localSheetId="0">'Прил. № 1 АТЦ'!ан</definedName>
    <definedName name="ан" localSheetId="1">'Прил. №1 АТЦ'!ан</definedName>
    <definedName name="ан">[0]!ан</definedName>
    <definedName name="анализ" localSheetId="0">'Прил. № 1 АТЦ'!анализ</definedName>
    <definedName name="анализ" localSheetId="1">'Прил. №1 АТЦ'!анализ</definedName>
    <definedName name="анализ">[0]!анализ</definedName>
    <definedName name="ап" localSheetId="0">'Прил. № 1 АТЦ'!ап</definedName>
    <definedName name="ап" localSheetId="1">'Прил. №1 АТЦ'!ап</definedName>
    <definedName name="ап">[0]!ап</definedName>
    <definedName name="апрель" localSheetId="0">'Прил. № 1 АТЦ'!апрель</definedName>
    <definedName name="апрель" localSheetId="1">'Прил. №1 АТЦ'!апрель</definedName>
    <definedName name="апрель">[0]!апрель</definedName>
    <definedName name="Баланс_эн" localSheetId="0">'Прил. № 1 АТЦ'!Баланс_эн</definedName>
    <definedName name="Баланс_эн" localSheetId="1">'Прил. №1 АТЦ'!Баланс_эн</definedName>
    <definedName name="Баланс_эн">[0]!Баланс_эн</definedName>
    <definedName name="в23ё" localSheetId="0">'Прил. № 1 АТЦ'!в23ё</definedName>
    <definedName name="в23ё" localSheetId="1">'Прил. №1 АТЦ'!в23ё</definedName>
    <definedName name="в23ё">[0]!в23ё</definedName>
    <definedName name="вв" localSheetId="0">'Прил. № 1 АТЦ'!вв</definedName>
    <definedName name="вв" localSheetId="1">'Прил. №1 АТЦ'!вв</definedName>
    <definedName name="вв">[0]!вв</definedName>
    <definedName name="Волгоградэнерго" localSheetId="0">#REF!</definedName>
    <definedName name="Волгоградэнерго" localSheetId="1">#REF!</definedName>
    <definedName name="Волгоградэнерго">#REF!</definedName>
    <definedName name="второй" localSheetId="0">#REF!</definedName>
    <definedName name="второй" localSheetId="1">#REF!</definedName>
    <definedName name="второй">#REF!</definedName>
    <definedName name="вуув" localSheetId="0" hidden="1">{#N/A,#N/A,TRUE,"Лист1";#N/A,#N/A,TRUE,"Лист2";#N/A,#N/A,TRUE,"Лист3"}</definedName>
    <definedName name="вуув" localSheetId="1" hidden="1">{#N/A,#N/A,TRUE,"Лист1";#N/A,#N/A,TRUE,"Лист2";#N/A,#N/A,TRUE,"Лист3"}</definedName>
    <definedName name="вуув" hidden="1">{#N/A,#N/A,TRUE,"Лист1";#N/A,#N/A,TRUE,"Лист2";#N/A,#N/A,TRUE,"Лист3"}</definedName>
    <definedName name="выручка" localSheetId="0">'Прил. № 1 АТЦ'!выручка</definedName>
    <definedName name="выручка" localSheetId="1">'Прил. №1 АТЦ'!выручка</definedName>
    <definedName name="выручка">[0]!выручка</definedName>
    <definedName name="грприрцфв00ав98" localSheetId="0" hidden="1">{#N/A,#N/A,TRUE,"Лист1";#N/A,#N/A,TRUE,"Лист2";#N/A,#N/A,TRUE,"Лист3"}</definedName>
    <definedName name="грприрцфв00ав98" localSheetId="1" hidden="1">{#N/A,#N/A,TRUE,"Лист1";#N/A,#N/A,TRUE,"Лист2";#N/A,#N/A,TRUE,"Лист3"}</definedName>
    <definedName name="грприрцфв00ав98" hidden="1">{#N/A,#N/A,TRUE,"Лист1";#N/A,#N/A,TRUE,"Лист2";#N/A,#N/A,TRUE,"Лист3"}</definedName>
    <definedName name="грфинцкавг98Х" localSheetId="0" hidden="1">{#N/A,#N/A,TRUE,"Лист1";#N/A,#N/A,TRUE,"Лист2";#N/A,#N/A,TRUE,"Лист3"}</definedName>
    <definedName name="грфинцкавг98Х" localSheetId="1" hidden="1">{#N/A,#N/A,TRUE,"Лист1";#N/A,#N/A,TRUE,"Лист2";#N/A,#N/A,TRUE,"Лист3"}</definedName>
    <definedName name="грфинцкавг98Х" hidden="1">{#N/A,#N/A,TRUE,"Лист1";#N/A,#N/A,TRUE,"Лист2";#N/A,#N/A,TRUE,"Лист3"}</definedName>
    <definedName name="дата" localSheetId="0">[5]даты!#REF!</definedName>
    <definedName name="дата" localSheetId="1">[5]даты!#REF!</definedName>
    <definedName name="дата">[5]даты!#REF!</definedName>
    <definedName name="дд" localSheetId="0">'Прил. № 1 АТЦ'!дд</definedName>
    <definedName name="дд" localSheetId="1">'Прил. №1 АТЦ'!дд</definedName>
    <definedName name="дд">[0]!дд</definedName>
    <definedName name="_xlnm.Print_Titles" localSheetId="0">'Прил. № 1 АТЦ'!$B:$D,'Прил. № 1 АТЦ'!$12:$16</definedName>
    <definedName name="_xlnm.Print_Titles" localSheetId="1">'Прил. №1 АТЦ'!$B:$D,'Прил. №1 АТЦ'!$12:$16</definedName>
    <definedName name="зз" localSheetId="0">'Прил. № 1 АТЦ'!зз</definedName>
    <definedName name="зз" localSheetId="1">'Прил. №1 АТЦ'!зз</definedName>
    <definedName name="зз">[0]!зз</definedName>
    <definedName name="Зин" localSheetId="0">'Прил. № 1 АТЦ'!Зин</definedName>
    <definedName name="Зин" localSheetId="1">'Прил. №1 АТЦ'!Зин</definedName>
    <definedName name="Зин">[0]!Зин</definedName>
    <definedName name="ЗП1">[6]Лист13!$A$2</definedName>
    <definedName name="ЗП2">[6]Лист13!$B$2</definedName>
    <definedName name="ЗП3">[6]Лист13!$C$2</definedName>
    <definedName name="ЗП4">[6]Лист13!$D$2</definedName>
    <definedName name="индцкавг98" localSheetId="0" hidden="1">{#N/A,#N/A,TRUE,"Лист1";#N/A,#N/A,TRUE,"Лист2";#N/A,#N/A,TRUE,"Лист3"}</definedName>
    <definedName name="индцкавг98" localSheetId="1" hidden="1">{#N/A,#N/A,TRUE,"Лист1";#N/A,#N/A,TRUE,"Лист2";#N/A,#N/A,TRUE,"Лист3"}</definedName>
    <definedName name="индцкавг98" hidden="1">{#N/A,#N/A,TRUE,"Лист1";#N/A,#N/A,TRUE,"Лист2";#N/A,#N/A,TRUE,"Лист3"}</definedName>
    <definedName name="й" localSheetId="0">'Прил. № 1 АТЦ'!й</definedName>
    <definedName name="й" localSheetId="1">'Прил. №1 АТЦ'!й</definedName>
    <definedName name="й">[0]!й</definedName>
    <definedName name="йй" localSheetId="0">'Прил. № 1 АТЦ'!йй</definedName>
    <definedName name="йй" localSheetId="1">'Прил. №1 АТЦ'!йй</definedName>
    <definedName name="йй">[0]!йй</definedName>
    <definedName name="к1" localSheetId="0">'Прил. № 1 АТЦ'!к1</definedName>
    <definedName name="к1" localSheetId="1">'Прил. №1 АТЦ'!к1</definedName>
    <definedName name="к1">[0]!к1</definedName>
    <definedName name="ке" localSheetId="0">'Прил. № 1 АТЦ'!ке</definedName>
    <definedName name="ке" localSheetId="1">'Прил. №1 АТЦ'!ке</definedName>
    <definedName name="ке">[0]!ке</definedName>
    <definedName name="кеппппппппппп" localSheetId="0" hidden="1">{#N/A,#N/A,TRUE,"Лист1";#N/A,#N/A,TRUE,"Лист2";#N/A,#N/A,TRUE,"Лист3"}</definedName>
    <definedName name="кеппппппппппп" localSheetId="1" hidden="1">{#N/A,#N/A,TRUE,"Лист1";#N/A,#N/A,TRUE,"Лист2";#N/A,#N/A,TRUE,"Лист3"}</definedName>
    <definedName name="кеппппппппппп" hidden="1">{#N/A,#N/A,TRUE,"Лист1";#N/A,#N/A,TRUE,"Лист2";#N/A,#N/A,TRUE,"Лист3"}</definedName>
    <definedName name="коэф1" localSheetId="0">#REF!</definedName>
    <definedName name="коэф1" localSheetId="1">#REF!</definedName>
    <definedName name="коэф1">#REF!</definedName>
    <definedName name="коэф2" localSheetId="0">#REF!</definedName>
    <definedName name="коэф2" localSheetId="1">#REF!</definedName>
    <definedName name="коэф2">#REF!</definedName>
    <definedName name="коэф3" localSheetId="0">#REF!</definedName>
    <definedName name="коэф3" localSheetId="1">#REF!</definedName>
    <definedName name="коэф3">#REF!</definedName>
    <definedName name="коэф4" localSheetId="0">#REF!</definedName>
    <definedName name="коэф4" localSheetId="1">#REF!</definedName>
    <definedName name="коэф4">#REF!</definedName>
    <definedName name="л" localSheetId="0">'Прил. № 1 АТЦ'!л</definedName>
    <definedName name="л" localSheetId="1">'Прил. №1 АТЦ'!л</definedName>
    <definedName name="л">[0]!л</definedName>
    <definedName name="лист" localSheetId="0">'Прил. № 1 АТЦ'!лист</definedName>
    <definedName name="лист" localSheetId="1">'Прил. №1 АТЦ'!лист</definedName>
    <definedName name="лист">[0]!лист</definedName>
    <definedName name="лист1" localSheetId="0">'Прил. № 1 АТЦ'!лист1</definedName>
    <definedName name="лист1" localSheetId="1">'Прил. №1 АТЦ'!лист1</definedName>
    <definedName name="лист1">[0]!лист1</definedName>
    <definedName name="лист2" localSheetId="0">'Прил. № 1 АТЦ'!лист2</definedName>
    <definedName name="лист2" localSheetId="1">'Прил. №1 АТЦ'!лист2</definedName>
    <definedName name="лист2">[0]!лист2</definedName>
    <definedName name="лл" localSheetId="0">'Прил. № 1 АТЦ'!лл</definedName>
    <definedName name="лл" localSheetId="1">'Прил. №1 АТЦ'!лл</definedName>
    <definedName name="лл">[0]!лл</definedName>
    <definedName name="мс" localSheetId="0">'Прил. № 1 АТЦ'!мс</definedName>
    <definedName name="мс" localSheetId="1">'Прил. №1 АТЦ'!мс</definedName>
    <definedName name="мс">[0]!мс</definedName>
    <definedName name="мым" localSheetId="0">'Прил. № 1 АТЦ'!мым</definedName>
    <definedName name="мым" localSheetId="1">'Прил. №1 АТЦ'!мым</definedName>
    <definedName name="мым">[0]!мым</definedName>
    <definedName name="название" localSheetId="0">#REF!</definedName>
    <definedName name="название" localSheetId="1">#REF!</definedName>
    <definedName name="название">#REF!</definedName>
    <definedName name="Названия_для_печати_ИМ" localSheetId="0">#REF!</definedName>
    <definedName name="Названия_для_печати_ИМ" localSheetId="1">#REF!</definedName>
    <definedName name="Названия_для_печати_ИМ">#REF!</definedName>
    <definedName name="_xlnm.Print_Area" localSheetId="0">'Прил. № 1 АТЦ'!$B$2:$K$173</definedName>
    <definedName name="_xlnm.Print_Area" localSheetId="1">'Прил. №1 АТЦ'!$B$2:$K$175</definedName>
    <definedName name="Область_печати_ИМ" localSheetId="0">#REF!</definedName>
    <definedName name="Область_печати_ИМ" localSheetId="1">#REF!</definedName>
    <definedName name="Область_печати_ИМ">#REF!</definedName>
    <definedName name="первый" localSheetId="0">#REF!</definedName>
    <definedName name="первый" localSheetId="1">#REF!</definedName>
    <definedName name="первый">#REF!</definedName>
    <definedName name="план" localSheetId="0">#REF!</definedName>
    <definedName name="план" localSheetId="1">#REF!</definedName>
    <definedName name="план">#REF!</definedName>
    <definedName name="Предлагаемые_для_утверждения_тарифы_на_эл.эн" localSheetId="0">#REF!</definedName>
    <definedName name="Предлагаемые_для_утверждения_тарифы_на_эл.эн" localSheetId="1">#REF!</definedName>
    <definedName name="Предлагаемые_для_утверждения_тарифы_на_эл.эн">#REF!</definedName>
    <definedName name="прибыль3" localSheetId="0" hidden="1">{#N/A,#N/A,TRUE,"Лист1";#N/A,#N/A,TRUE,"Лист2";#N/A,#N/A,TRUE,"Лист3"}</definedName>
    <definedName name="прибыль3" localSheetId="1" hidden="1">{#N/A,#N/A,TRUE,"Лист1";#N/A,#N/A,TRUE,"Лист2";#N/A,#N/A,TRUE,"Лист3"}</definedName>
    <definedName name="прибыль3" hidden="1">{#N/A,#N/A,TRUE,"Лист1";#N/A,#N/A,TRUE,"Лист2";#N/A,#N/A,TRUE,"Лист3"}</definedName>
    <definedName name="пром." localSheetId="0">'Прил. № 1 АТЦ'!пром.</definedName>
    <definedName name="пром." localSheetId="1">'Прил. №1 АТЦ'!пром.</definedName>
    <definedName name="пром.">[0]!пром.</definedName>
    <definedName name="проч" localSheetId="0">'Прил. № 1 АТЦ'!проч</definedName>
    <definedName name="проч" localSheetId="1">'Прил. №1 АТЦ'!проч</definedName>
    <definedName name="проч">[0]!проч</definedName>
    <definedName name="проч.расх" localSheetId="0">'Прил. № 1 АТЦ'!проч.расх</definedName>
    <definedName name="проч.расх" localSheetId="1">'Прил. №1 АТЦ'!проч.расх</definedName>
    <definedName name="проч.расх">[0]!проч.расх</definedName>
    <definedName name="расх" localSheetId="0">'Прил. № 1 АТЦ'!расх</definedName>
    <definedName name="расх" localSheetId="1">'Прил. №1 АТЦ'!расх</definedName>
    <definedName name="расх">[0]!расх</definedName>
    <definedName name="Расчёт_диффер_по_времени_суток_ставок_за_эл.эн" localSheetId="0">#REF!</definedName>
    <definedName name="Расчёт_диффер_по_времени_суток_ставок_за_эл.эн" localSheetId="1">#REF!</definedName>
    <definedName name="Расчёт_диффер_по_времени_суток_ставок_за_эл.эн">#REF!</definedName>
    <definedName name="Расчет_диффер_ставок_платы_за_тепловую_мощность" localSheetId="0">#REF!</definedName>
    <definedName name="Расчет_диффер_ставок_платы_за_тепловую_мощность" localSheetId="1">#REF!</definedName>
    <definedName name="Расчет_диффер_ставок_платы_за_тепловую_мощность">#REF!</definedName>
    <definedName name="Расчет_дифференцированных_ставок_платы_за_теплоэнергию" localSheetId="0">#REF!</definedName>
    <definedName name="Расчет_дифференцированных_ставок_платы_за_теплоэнергию" localSheetId="1">#REF!</definedName>
    <definedName name="Расчет_дифференцированных_ставок_платы_за_теплоэнергию">#REF!</definedName>
    <definedName name="Расчет_региональной_абонентной_платы" localSheetId="0">#REF!</definedName>
    <definedName name="Расчет_региональной_абонентной_платы" localSheetId="1">#REF!</definedName>
    <definedName name="Расчет_региональной_абонентной_платы">#REF!</definedName>
    <definedName name="РГРЭС" localSheetId="0">'Прил. № 1 АТЦ'!РГРЭС</definedName>
    <definedName name="РГРЭС" localSheetId="1">'Прил. №1 АТЦ'!РГРЭС</definedName>
    <definedName name="РГРЭС">[0]!РГРЭС</definedName>
    <definedName name="рем" localSheetId="0">'Прил. № 1 АТЦ'!рем</definedName>
    <definedName name="рем" localSheetId="1">'Прил. №1 АТЦ'!рем</definedName>
    <definedName name="рем">[0]!рем</definedName>
    <definedName name="Рентабельность" localSheetId="0">#REF!</definedName>
    <definedName name="Рентабельность" localSheetId="1">#REF!</definedName>
    <definedName name="Рентабельность">#REF!</definedName>
    <definedName name="рис1" localSheetId="0" hidden="1">{#N/A,#N/A,TRUE,"Лист1";#N/A,#N/A,TRUE,"Лист2";#N/A,#N/A,TRUE,"Лист3"}</definedName>
    <definedName name="рис1" localSheetId="1" hidden="1">{#N/A,#N/A,TRUE,"Лист1";#N/A,#N/A,TRUE,"Лист2";#N/A,#N/A,TRUE,"Лист3"}</definedName>
    <definedName name="рис1" hidden="1">{#N/A,#N/A,TRUE,"Лист1";#N/A,#N/A,TRUE,"Лист2";#N/A,#N/A,TRUE,"Лист3"}</definedName>
    <definedName name="рсу" localSheetId="0">#REF!</definedName>
    <definedName name="рсу" localSheetId="1">#REF!</definedName>
    <definedName name="рсу">#REF!</definedName>
    <definedName name="с" localSheetId="0">'Прил. № 1 АТЦ'!с</definedName>
    <definedName name="с" localSheetId="1">'Прил. №1 АТЦ'!с</definedName>
    <definedName name="с">[0]!с</definedName>
    <definedName name="С2" localSheetId="0">#REF!</definedName>
    <definedName name="С2" localSheetId="1">#REF!</definedName>
    <definedName name="С2">#REF!</definedName>
    <definedName name="сбыт" localSheetId="0">'Прил. № 1 АТЦ'!сбыт</definedName>
    <definedName name="сбыт" localSheetId="1">'Прил. №1 АТЦ'!сбыт</definedName>
    <definedName name="сбыт">[0]!сбыт</definedName>
    <definedName name="Сводная_таблица_по_эл.эн" localSheetId="0">#REF!</definedName>
    <definedName name="Сводная_таблица_по_эл.эн" localSheetId="1">#REF!</definedName>
    <definedName name="Сводная_таблица_по_эл.эн">#REF!</definedName>
    <definedName name="Сводная_таблица_тарифов_на_тепловую_энергию_и_мощность" localSheetId="0">#REF!</definedName>
    <definedName name="Сводная_таблица_тарифов_на_тепловую_энергию_и_мощность" localSheetId="1">#REF!</definedName>
    <definedName name="Сводная_таблица_тарифов_на_тепловую_энергию_и_мощность">#REF!</definedName>
    <definedName name="Сводная_таблица_тарифов_на_электроэнергию_и_мощность" localSheetId="0">#REF!</definedName>
    <definedName name="Сводная_таблица_тарифов_на_электроэнергию_и_мощность" localSheetId="1">#REF!</definedName>
    <definedName name="Сводная_таблица_тарифов_на_электроэнергию_и_мощность">#REF!</definedName>
    <definedName name="Сводные_экономические_показатели_по_потребителям" localSheetId="0">#REF!</definedName>
    <definedName name="Сводные_экономические_показатели_по_потребителям" localSheetId="1">#REF!</definedName>
    <definedName name="Сводные_экономические_показатели_по_потребителям">#REF!</definedName>
    <definedName name="сель" localSheetId="0">'Прил. № 1 АТЦ'!сель</definedName>
    <definedName name="сель" localSheetId="1">'Прил. №1 АТЦ'!сель</definedName>
    <definedName name="сель">[0]!сель</definedName>
    <definedName name="сельск.хоз" localSheetId="0">'Прил. № 1 АТЦ'!сельск.хоз</definedName>
    <definedName name="сельск.хоз" localSheetId="1">'Прил. №1 АТЦ'!сельск.хоз</definedName>
    <definedName name="сельск.хоз">[0]!сельск.хоз</definedName>
    <definedName name="Сметасент" localSheetId="0">'Прил. № 1 АТЦ'!Сметасент</definedName>
    <definedName name="Сметасент" localSheetId="1">'Прил. №1 АТЦ'!Сметасент</definedName>
    <definedName name="Сметасент">[0]!Сметасент</definedName>
    <definedName name="Сравнительные_варианты_двухставочных_тарифов_на_теплоэн" localSheetId="0">#REF!</definedName>
    <definedName name="Сравнительные_варианты_двухставочных_тарифов_на_теплоэн" localSheetId="1">#REF!</definedName>
    <definedName name="Сравнительные_варианты_двухставочных_тарифов_на_теплоэн">#REF!</definedName>
    <definedName name="Сравнительные_варианты_двухставочных_тарифов_на_эл.эн" localSheetId="0">#REF!</definedName>
    <definedName name="Сравнительные_варианты_двухставочных_тарифов_на_эл.эн" localSheetId="1">#REF!</definedName>
    <definedName name="Сравнительные_варианты_двухставочных_тарифов_на_эл.эн">#REF!</definedName>
    <definedName name="Сравнительный_анализ_ТЭП_к_расчету_тарифов" localSheetId="0">#REF!</definedName>
    <definedName name="Сравнительный_анализ_ТЭП_к_расчету_тарифов" localSheetId="1">#REF!</definedName>
    <definedName name="Сравнительный_анализ_ТЭП_к_расчету_тарифов">#REF!</definedName>
    <definedName name="сс" localSheetId="0">'Прил. № 1 АТЦ'!сс</definedName>
    <definedName name="сс" localSheetId="1">'Прил. №1 АТЦ'!сс</definedName>
    <definedName name="сс">[0]!сс</definedName>
    <definedName name="ссс" localSheetId="0">'Прил. № 1 АТЦ'!ссс</definedName>
    <definedName name="ссс" localSheetId="1">'Прил. №1 АТЦ'!ссс</definedName>
    <definedName name="ссс">[0]!ссс</definedName>
    <definedName name="сссс" localSheetId="0">'Прил. № 1 АТЦ'!сссс</definedName>
    <definedName name="сссс" localSheetId="1">'Прил. №1 АТЦ'!сссс</definedName>
    <definedName name="сссс">[0]!сссс</definedName>
    <definedName name="ссы" localSheetId="0">'Прил. № 1 АТЦ'!ссы</definedName>
    <definedName name="ссы" localSheetId="1">'Прил. №1 АТЦ'!ссы</definedName>
    <definedName name="ссы">[0]!ссы</definedName>
    <definedName name="СуммTable_10" localSheetId="0">[1]Сумм!$A$672:$BP$710</definedName>
    <definedName name="СуммTable_10" localSheetId="1">[1]Сумм!$A$672:$BP$710</definedName>
    <definedName name="СуммTable_10">[2]Сумм!$A$672:$BP$710</definedName>
    <definedName name="т2п11">[7]Т2!$B$40</definedName>
    <definedName name="т6п5_5">[7]Т6!$B$12</definedName>
    <definedName name="Табл2Баланс_эн" localSheetId="0">'Прил. № 1 АТЦ'!Табл2Баланс_эн</definedName>
    <definedName name="Табл2Баланс_эн" localSheetId="1">'Прил. №1 АТЦ'!Табл2Баланс_эн</definedName>
    <definedName name="Табл2Баланс_эн">[0]!Табл2Баланс_эн</definedName>
    <definedName name="тов" localSheetId="0">'Прил. № 1 АТЦ'!тов</definedName>
    <definedName name="тов" localSheetId="1">'Прил. №1 АТЦ'!тов</definedName>
    <definedName name="тов">[0]!тов</definedName>
    <definedName name="тома" localSheetId="0">'Прил. № 1 АТЦ'!тома</definedName>
    <definedName name="тома" localSheetId="1">'Прил. №1 АТЦ'!тома</definedName>
    <definedName name="тома">[0]!тома</definedName>
    <definedName name="тп" localSheetId="0" hidden="1">{#N/A,#N/A,TRUE,"Лист1";#N/A,#N/A,TRUE,"Лист2";#N/A,#N/A,TRUE,"Лист3"}</definedName>
    <definedName name="тп" localSheetId="1" hidden="1">{#N/A,#N/A,TRUE,"Лист1";#N/A,#N/A,TRUE,"Лист2";#N/A,#N/A,TRUE,"Лист3"}</definedName>
    <definedName name="тп" hidden="1">{#N/A,#N/A,TRUE,"Лист1";#N/A,#N/A,TRUE,"Лист2";#N/A,#N/A,TRUE,"Лист3"}</definedName>
    <definedName name="третий" localSheetId="0">#REF!</definedName>
    <definedName name="третий" localSheetId="1">#REF!</definedName>
    <definedName name="третий">#REF!</definedName>
    <definedName name="три" localSheetId="0">'Прил. № 1 АТЦ'!три</definedName>
    <definedName name="три" localSheetId="1">'Прил. №1 АТЦ'!три</definedName>
    <definedName name="три">[0]!три</definedName>
    <definedName name="у" localSheetId="0">'Прил. № 1 АТЦ'!у</definedName>
    <definedName name="у" localSheetId="1">'Прил. №1 АТЦ'!у</definedName>
    <definedName name="у">[0]!у</definedName>
    <definedName name="ук" localSheetId="0">'Прил. № 1 АТЦ'!ук</definedName>
    <definedName name="ук" localSheetId="1">'Прил. №1 АТЦ'!ук</definedName>
    <definedName name="ук">[0]!ук</definedName>
    <definedName name="укеееукеееееееееееееее" localSheetId="0" hidden="1">{#N/A,#N/A,TRUE,"Лист1";#N/A,#N/A,TRUE,"Лист2";#N/A,#N/A,TRUE,"Лист3"}</definedName>
    <definedName name="укеееукеееееееееееееее" localSheetId="1" hidden="1">{#N/A,#N/A,TRUE,"Лист1";#N/A,#N/A,TRUE,"Лист2";#N/A,#N/A,TRUE,"Лист3"}</definedName>
    <definedName name="укеееукеееееееееееееее" hidden="1">{#N/A,#N/A,TRUE,"Лист1";#N/A,#N/A,TRUE,"Лист2";#N/A,#N/A,TRUE,"Лист3"}</definedName>
    <definedName name="укеукеуеуе" localSheetId="0" hidden="1">{#N/A,#N/A,TRUE,"Лист1";#N/A,#N/A,TRUE,"Лист2";#N/A,#N/A,TRUE,"Лист3"}</definedName>
    <definedName name="укеукеуеуе" localSheetId="1" hidden="1">{#N/A,#N/A,TRUE,"Лист1";#N/A,#N/A,TRUE,"Лист2";#N/A,#N/A,TRUE,"Лист3"}</definedName>
    <definedName name="укеукеуеуе" hidden="1">{#N/A,#N/A,TRUE,"Лист1";#N/A,#N/A,TRUE,"Лист2";#N/A,#N/A,TRUE,"Лист3"}</definedName>
    <definedName name="УФ56ОТ" localSheetId="0">'Прил. № 1 АТЦ'!УФ56ОТ</definedName>
    <definedName name="УФ56ОТ" localSheetId="1">'Прил. №1 АТЦ'!УФ56ОТ</definedName>
    <definedName name="УФ56ОТ">[0]!УФ56ОТ</definedName>
    <definedName name="фф" localSheetId="0">'Прил. № 1 АТЦ'!фф</definedName>
    <definedName name="фф" localSheetId="1">'Прил. №1 АТЦ'!фф</definedName>
    <definedName name="фф">[0]!фф</definedName>
    <definedName name="ц" localSheetId="0">'Прил. № 1 АТЦ'!ц</definedName>
    <definedName name="ц" localSheetId="1">'Прил. №1 АТЦ'!ц</definedName>
    <definedName name="ц">[0]!ц</definedName>
    <definedName name="цу" localSheetId="0">'Прил. № 1 АТЦ'!цу</definedName>
    <definedName name="цу" localSheetId="1">'Прил. №1 АТЦ'!цу</definedName>
    <definedName name="цу">[0]!цу</definedName>
    <definedName name="четвертый" localSheetId="0">#REF!</definedName>
    <definedName name="четвертый" localSheetId="1">#REF!</definedName>
    <definedName name="четвертый">#REF!</definedName>
    <definedName name="щ" localSheetId="0">'Прил. № 1 АТЦ'!щ</definedName>
    <definedName name="щ" localSheetId="1">'Прил. №1 АТЦ'!щ</definedName>
    <definedName name="щ">[0]!щ</definedName>
    <definedName name="ыв" localSheetId="0">'Прил. № 1 АТЦ'!ыв</definedName>
    <definedName name="ыв" localSheetId="1">'Прил. №1 АТЦ'!ыв</definedName>
    <definedName name="ыв">[0]!ыв</definedName>
    <definedName name="ывы" localSheetId="0">'Прил. № 1 АТЦ'!ывы</definedName>
    <definedName name="ывы" localSheetId="1">'Прил. №1 АТЦ'!ывы</definedName>
    <definedName name="ывы">[0]!ывы</definedName>
    <definedName name="ыуаы" localSheetId="0" hidden="1">{#N/A,#N/A,TRUE,"Лист1";#N/A,#N/A,TRUE,"Лист2";#N/A,#N/A,TRUE,"Лист3"}</definedName>
    <definedName name="ыуаы" localSheetId="1" hidden="1">{#N/A,#N/A,TRUE,"Лист1";#N/A,#N/A,TRUE,"Лист2";#N/A,#N/A,TRUE,"Лист3"}</definedName>
    <definedName name="ыуаы" hidden="1">{#N/A,#N/A,TRUE,"Лист1";#N/A,#N/A,TRUE,"Лист2";#N/A,#N/A,TRUE,"Лист3"}</definedName>
    <definedName name="ыыыы" localSheetId="0">'Прил. № 1 АТЦ'!ыыыы</definedName>
    <definedName name="ыыыы" localSheetId="1">'Прил. №1 АТЦ'!ыыыы</definedName>
    <definedName name="ыыыы">[0]!ыыыы</definedName>
    <definedName name="Южные" localSheetId="0">'Прил. № 1 АТЦ'!Южные</definedName>
    <definedName name="Южные" localSheetId="1">'Прил. №1 АТЦ'!Южные</definedName>
    <definedName name="Южные">[0]!Южные</definedName>
  </definedNames>
  <calcPr calcId="162913"/>
</workbook>
</file>

<file path=xl/calcChain.xml><?xml version="1.0" encoding="utf-8"?>
<calcChain xmlns="http://schemas.openxmlformats.org/spreadsheetml/2006/main">
  <c r="J170" i="9" l="1"/>
  <c r="H170" i="9"/>
  <c r="F170" i="9"/>
  <c r="J169" i="9"/>
  <c r="H169" i="9"/>
  <c r="F169" i="9"/>
  <c r="J168" i="9"/>
  <c r="H168" i="9"/>
  <c r="F168" i="9"/>
  <c r="J167" i="9"/>
  <c r="H167" i="9"/>
  <c r="F167" i="9"/>
  <c r="J166" i="9"/>
  <c r="H166" i="9"/>
  <c r="F166" i="9"/>
  <c r="J165" i="9"/>
  <c r="H165" i="9"/>
  <c r="F165" i="9"/>
  <c r="J163" i="9"/>
  <c r="H163" i="9"/>
  <c r="F163" i="9"/>
  <c r="J162" i="9"/>
  <c r="H162" i="9"/>
  <c r="F162" i="9"/>
  <c r="J161" i="9"/>
  <c r="H161" i="9"/>
  <c r="F161" i="9"/>
  <c r="J160" i="9"/>
  <c r="H160" i="9"/>
  <c r="F160" i="9"/>
  <c r="J159" i="9"/>
  <c r="H159" i="9"/>
  <c r="F159" i="9"/>
  <c r="J158" i="9"/>
  <c r="H158" i="9"/>
  <c r="F158" i="9"/>
  <c r="J157" i="9"/>
  <c r="H157" i="9"/>
  <c r="F157" i="9"/>
  <c r="J156" i="9"/>
  <c r="H156" i="9"/>
  <c r="F156" i="9"/>
  <c r="J155" i="9"/>
  <c r="H155" i="9"/>
  <c r="F155" i="9"/>
  <c r="J154" i="9"/>
  <c r="H154" i="9"/>
  <c r="F154" i="9"/>
  <c r="J153" i="9"/>
  <c r="H153" i="9"/>
  <c r="F153" i="9"/>
  <c r="J152" i="9"/>
  <c r="H152" i="9"/>
  <c r="F152" i="9"/>
  <c r="J151" i="9"/>
  <c r="H151" i="9"/>
  <c r="F151" i="9"/>
  <c r="J150" i="9"/>
  <c r="H150" i="9"/>
  <c r="F150" i="9"/>
  <c r="J149" i="9"/>
  <c r="H149" i="9"/>
  <c r="F149" i="9"/>
  <c r="J148" i="9"/>
  <c r="H148" i="9"/>
  <c r="F148" i="9"/>
  <c r="J147" i="9"/>
  <c r="H147" i="9"/>
  <c r="F147" i="9"/>
  <c r="J146" i="9"/>
  <c r="H146" i="9"/>
  <c r="F146" i="9"/>
  <c r="J145" i="9"/>
  <c r="H145" i="9"/>
  <c r="F145" i="9"/>
  <c r="J144" i="9"/>
  <c r="H144" i="9"/>
  <c r="F144" i="9"/>
  <c r="J143" i="9"/>
  <c r="H143" i="9"/>
  <c r="F143" i="9"/>
  <c r="J142" i="9"/>
  <c r="H142" i="9"/>
  <c r="F142" i="9"/>
  <c r="J141" i="9"/>
  <c r="H141" i="9"/>
  <c r="F141" i="9"/>
  <c r="J140" i="9"/>
  <c r="H140" i="9"/>
  <c r="F140" i="9"/>
  <c r="J139" i="9"/>
  <c r="H139" i="9"/>
  <c r="F139" i="9"/>
  <c r="J138" i="9"/>
  <c r="H138" i="9"/>
  <c r="F138" i="9"/>
  <c r="J137" i="9"/>
  <c r="H137" i="9"/>
  <c r="F137" i="9"/>
  <c r="J136" i="9"/>
  <c r="H136" i="9"/>
  <c r="F136" i="9"/>
  <c r="J135" i="9"/>
  <c r="H135" i="9"/>
  <c r="F135" i="9"/>
  <c r="J134" i="9"/>
  <c r="H134" i="9"/>
  <c r="F134" i="9"/>
  <c r="J132" i="9"/>
  <c r="H132" i="9"/>
  <c r="F132" i="9"/>
  <c r="J131" i="9"/>
  <c r="H131" i="9"/>
  <c r="F131" i="9"/>
  <c r="J130" i="9"/>
  <c r="H130" i="9"/>
  <c r="F130" i="9"/>
  <c r="J129" i="9"/>
  <c r="H129" i="9"/>
  <c r="F129" i="9"/>
  <c r="J128" i="9"/>
  <c r="H128" i="9"/>
  <c r="F128" i="9"/>
  <c r="J127" i="9"/>
  <c r="H127" i="9"/>
  <c r="F127" i="9"/>
  <c r="J126" i="9"/>
  <c r="H126" i="9"/>
  <c r="F126" i="9"/>
  <c r="J125" i="9"/>
  <c r="H125" i="9"/>
  <c r="F125" i="9"/>
  <c r="J124" i="9"/>
  <c r="H124" i="9"/>
  <c r="F124" i="9"/>
  <c r="J123" i="9"/>
  <c r="H123" i="9"/>
  <c r="F123" i="9"/>
  <c r="J122" i="9"/>
  <c r="H122" i="9"/>
  <c r="F122" i="9"/>
  <c r="J121" i="9"/>
  <c r="H121" i="9"/>
  <c r="F121" i="9"/>
  <c r="J120" i="9"/>
  <c r="H120" i="9"/>
  <c r="F120" i="9"/>
  <c r="J119" i="9"/>
  <c r="H119" i="9"/>
  <c r="F119" i="9"/>
  <c r="J118" i="9"/>
  <c r="H118" i="9"/>
  <c r="F118" i="9"/>
  <c r="J117" i="9"/>
  <c r="H117" i="9"/>
  <c r="F117" i="9"/>
  <c r="J116" i="9"/>
  <c r="H116" i="9"/>
  <c r="F116" i="9"/>
  <c r="J114" i="9"/>
  <c r="H114" i="9"/>
  <c r="F114" i="9"/>
  <c r="J113" i="9"/>
  <c r="H113" i="9"/>
  <c r="F113" i="9"/>
  <c r="J112" i="9"/>
  <c r="H112" i="9"/>
  <c r="F112" i="9"/>
  <c r="J111" i="9"/>
  <c r="H111" i="9"/>
  <c r="F111" i="9"/>
  <c r="J110" i="9"/>
  <c r="H110" i="9"/>
  <c r="F110" i="9"/>
  <c r="J109" i="9"/>
  <c r="H109" i="9"/>
  <c r="F109" i="9"/>
  <c r="J108" i="9"/>
  <c r="H108" i="9"/>
  <c r="F108" i="9"/>
  <c r="J107" i="9"/>
  <c r="H107" i="9"/>
  <c r="F107" i="9"/>
  <c r="J106" i="9"/>
  <c r="H106" i="9"/>
  <c r="F106" i="9"/>
  <c r="J105" i="9"/>
  <c r="H105" i="9"/>
  <c r="F105" i="9"/>
  <c r="J104" i="9"/>
  <c r="H104" i="9"/>
  <c r="F104" i="9"/>
  <c r="J103" i="9"/>
  <c r="H103" i="9"/>
  <c r="F103" i="9"/>
  <c r="J102" i="9"/>
  <c r="H102" i="9"/>
  <c r="F102" i="9"/>
  <c r="J101" i="9"/>
  <c r="H101" i="9"/>
  <c r="F101" i="9"/>
  <c r="J100" i="9"/>
  <c r="H100" i="9"/>
  <c r="F100" i="9"/>
  <c r="J99" i="9"/>
  <c r="H99" i="9"/>
  <c r="F99" i="9"/>
  <c r="J98" i="9"/>
  <c r="H98" i="9"/>
  <c r="F98" i="9"/>
  <c r="J97" i="9"/>
  <c r="H97" i="9"/>
  <c r="F97" i="9"/>
  <c r="J96" i="9"/>
  <c r="H96" i="9"/>
  <c r="F96" i="9"/>
  <c r="J95" i="9"/>
  <c r="H95" i="9"/>
  <c r="F95" i="9"/>
  <c r="J94" i="9"/>
  <c r="H94" i="9"/>
  <c r="F94" i="9"/>
  <c r="J93" i="9"/>
  <c r="H93" i="9"/>
  <c r="F93" i="9"/>
  <c r="J92" i="9"/>
  <c r="H92" i="9"/>
  <c r="F92" i="9"/>
  <c r="J91" i="9"/>
  <c r="H91" i="9"/>
  <c r="F91" i="9"/>
  <c r="J90" i="9"/>
  <c r="H90" i="9"/>
  <c r="F90" i="9"/>
  <c r="J89" i="9"/>
  <c r="H89" i="9"/>
  <c r="F89" i="9"/>
  <c r="J88" i="9"/>
  <c r="H88" i="9"/>
  <c r="F88" i="9"/>
  <c r="J87" i="9"/>
  <c r="H87" i="9"/>
  <c r="F87" i="9"/>
  <c r="J86" i="9"/>
  <c r="H86" i="9"/>
  <c r="F86" i="9"/>
  <c r="J85" i="9"/>
  <c r="H85" i="9"/>
  <c r="F85" i="9"/>
  <c r="J84" i="9"/>
  <c r="H84" i="9"/>
  <c r="F84" i="9"/>
  <c r="J83" i="9"/>
  <c r="H83" i="9"/>
  <c r="F83" i="9"/>
  <c r="J82" i="9"/>
  <c r="H82" i="9"/>
  <c r="F82" i="9"/>
  <c r="J81" i="9"/>
  <c r="H81" i="9"/>
  <c r="F81" i="9"/>
  <c r="J80" i="9"/>
  <c r="H80" i="9"/>
  <c r="F80" i="9"/>
  <c r="J79" i="9"/>
  <c r="H79" i="9"/>
  <c r="F79" i="9"/>
  <c r="J78" i="9"/>
  <c r="H78" i="9"/>
  <c r="F78" i="9"/>
  <c r="J77" i="9"/>
  <c r="H77" i="9"/>
  <c r="F77" i="9"/>
  <c r="J76" i="9"/>
  <c r="H76" i="9"/>
  <c r="F76" i="9"/>
  <c r="J75" i="9"/>
  <c r="H75" i="9"/>
  <c r="F75" i="9"/>
  <c r="J74" i="9"/>
  <c r="H74" i="9"/>
  <c r="F74" i="9"/>
  <c r="J73" i="9"/>
  <c r="H73" i="9"/>
  <c r="F73" i="9"/>
  <c r="J72" i="9"/>
  <c r="H72" i="9"/>
  <c r="F72" i="9"/>
  <c r="J71" i="9"/>
  <c r="H71" i="9"/>
  <c r="F71" i="9"/>
  <c r="J70" i="9"/>
  <c r="H70" i="9"/>
  <c r="F70" i="9"/>
  <c r="J69" i="9"/>
  <c r="H69" i="9"/>
  <c r="F69" i="9"/>
  <c r="J68" i="9"/>
  <c r="H68" i="9"/>
  <c r="F68" i="9"/>
  <c r="J67" i="9"/>
  <c r="H67" i="9"/>
  <c r="F67" i="9"/>
  <c r="J66" i="9"/>
  <c r="H66" i="9"/>
  <c r="F66" i="9"/>
  <c r="J65" i="9"/>
  <c r="H65" i="9"/>
  <c r="F65" i="9"/>
  <c r="J64" i="9"/>
  <c r="H64" i="9"/>
  <c r="F64" i="9"/>
  <c r="J63" i="9"/>
  <c r="H63" i="9"/>
  <c r="F63" i="9"/>
  <c r="J62" i="9"/>
  <c r="H62" i="9"/>
  <c r="F62" i="9"/>
  <c r="J61" i="9"/>
  <c r="H61" i="9"/>
  <c r="F61" i="9"/>
  <c r="J60" i="9"/>
  <c r="H60" i="9"/>
  <c r="F60" i="9"/>
  <c r="J59" i="9"/>
  <c r="H59" i="9"/>
  <c r="F59" i="9"/>
  <c r="J58" i="9"/>
  <c r="H58" i="9"/>
  <c r="F58" i="9"/>
  <c r="J57" i="9"/>
  <c r="H57" i="9"/>
  <c r="F57" i="9"/>
  <c r="J56" i="9"/>
  <c r="H56" i="9"/>
  <c r="F56" i="9"/>
  <c r="J55" i="9"/>
  <c r="H55" i="9"/>
  <c r="F55" i="9"/>
  <c r="J54" i="9"/>
  <c r="H54" i="9"/>
  <c r="F54" i="9"/>
  <c r="J53" i="9"/>
  <c r="H53" i="9"/>
  <c r="F53" i="9"/>
  <c r="J52" i="9"/>
  <c r="H52" i="9"/>
  <c r="F52" i="9"/>
  <c r="J51" i="9"/>
  <c r="H51" i="9"/>
  <c r="F51" i="9"/>
  <c r="J50" i="9"/>
  <c r="H50" i="9"/>
  <c r="F50" i="9"/>
  <c r="J49" i="9"/>
  <c r="H49" i="9"/>
  <c r="F49" i="9"/>
  <c r="J48" i="9"/>
  <c r="H48" i="9"/>
  <c r="F48" i="9"/>
  <c r="J47" i="9"/>
  <c r="H47" i="9"/>
  <c r="F47" i="9"/>
  <c r="J46" i="9"/>
  <c r="H46" i="9"/>
  <c r="F46" i="9"/>
  <c r="J45" i="9"/>
  <c r="H45" i="9"/>
  <c r="F45" i="9"/>
  <c r="J44" i="9"/>
  <c r="H44" i="9"/>
  <c r="F44" i="9"/>
  <c r="J43" i="9"/>
  <c r="H43" i="9"/>
  <c r="F43" i="9"/>
  <c r="J42" i="9"/>
  <c r="H42" i="9"/>
  <c r="F42" i="9"/>
  <c r="J41" i="9"/>
  <c r="H41" i="9"/>
  <c r="F41" i="9"/>
  <c r="J40" i="9"/>
  <c r="H40" i="9"/>
  <c r="F40" i="9"/>
  <c r="J39" i="9"/>
  <c r="H39" i="9"/>
  <c r="F39" i="9"/>
  <c r="J38" i="9"/>
  <c r="H38" i="9"/>
  <c r="F38" i="9"/>
  <c r="J37" i="9"/>
  <c r="H37" i="9"/>
  <c r="F37" i="9"/>
  <c r="J36" i="9"/>
  <c r="H36" i="9"/>
  <c r="F36" i="9"/>
  <c r="J35" i="9"/>
  <c r="H35" i="9"/>
  <c r="F35" i="9"/>
  <c r="J34" i="9"/>
  <c r="H34" i="9"/>
  <c r="F34" i="9"/>
  <c r="J33" i="9"/>
  <c r="H33" i="9"/>
  <c r="F33" i="9"/>
  <c r="J32" i="9"/>
  <c r="H32" i="9"/>
  <c r="F32" i="9"/>
  <c r="J31" i="9"/>
  <c r="H31" i="9"/>
  <c r="F31" i="9"/>
  <c r="J30" i="9"/>
  <c r="H30" i="9"/>
  <c r="F30" i="9"/>
  <c r="J29" i="9"/>
  <c r="H29" i="9"/>
  <c r="F29" i="9"/>
  <c r="J28" i="9"/>
  <c r="H28" i="9"/>
  <c r="F28" i="9"/>
  <c r="J27" i="9"/>
  <c r="H27" i="9"/>
  <c r="F27" i="9"/>
  <c r="J26" i="9"/>
  <c r="H26" i="9"/>
  <c r="F26" i="9"/>
  <c r="J25" i="9"/>
  <c r="H25" i="9"/>
  <c r="F25" i="9"/>
  <c r="J24" i="9"/>
  <c r="H24" i="9"/>
  <c r="F24" i="9"/>
  <c r="J23" i="9"/>
  <c r="H23" i="9"/>
  <c r="F23" i="9"/>
  <c r="J22" i="9"/>
  <c r="H22" i="9"/>
  <c r="F22" i="9"/>
  <c r="J21" i="9"/>
  <c r="H21" i="9"/>
  <c r="F21" i="9"/>
  <c r="J20" i="9"/>
  <c r="H20" i="9"/>
  <c r="F20" i="9"/>
  <c r="J19" i="9"/>
  <c r="H19" i="9"/>
  <c r="F19" i="9"/>
  <c r="J18" i="9"/>
  <c r="H18" i="9"/>
  <c r="F18" i="9"/>
  <c r="R170" i="8" l="1"/>
  <c r="Q170" i="8"/>
  <c r="P170" i="8"/>
  <c r="O170" i="8"/>
  <c r="J170" i="8"/>
  <c r="H170" i="8"/>
  <c r="F170" i="8"/>
  <c r="R169" i="8"/>
  <c r="Q169" i="8"/>
  <c r="P169" i="8"/>
  <c r="O169" i="8"/>
  <c r="J169" i="8"/>
  <c r="H169" i="8"/>
  <c r="F169" i="8"/>
  <c r="R168" i="8"/>
  <c r="Q168" i="8"/>
  <c r="P168" i="8"/>
  <c r="O168" i="8"/>
  <c r="J168" i="8"/>
  <c r="H168" i="8"/>
  <c r="F168" i="8"/>
  <c r="R167" i="8"/>
  <c r="Q167" i="8"/>
  <c r="P167" i="8"/>
  <c r="O167" i="8"/>
  <c r="J167" i="8"/>
  <c r="H167" i="8"/>
  <c r="F167" i="8"/>
  <c r="R166" i="8"/>
  <c r="Q166" i="8"/>
  <c r="P166" i="8"/>
  <c r="O166" i="8"/>
  <c r="J166" i="8"/>
  <c r="H166" i="8"/>
  <c r="F166" i="8"/>
  <c r="R165" i="8"/>
  <c r="Q165" i="8"/>
  <c r="P165" i="8"/>
  <c r="O165" i="8"/>
  <c r="J165" i="8"/>
  <c r="H165" i="8"/>
  <c r="F165" i="8"/>
  <c r="R164" i="8"/>
  <c r="Q164" i="8"/>
  <c r="P164" i="8"/>
  <c r="O164" i="8"/>
  <c r="R163" i="8"/>
  <c r="Q163" i="8"/>
  <c r="P163" i="8"/>
  <c r="O163" i="8"/>
  <c r="J163" i="8"/>
  <c r="H163" i="8"/>
  <c r="F163" i="8"/>
  <c r="R162" i="8"/>
  <c r="Q162" i="8"/>
  <c r="P162" i="8"/>
  <c r="O162" i="8"/>
  <c r="J162" i="8"/>
  <c r="H162" i="8"/>
  <c r="F162" i="8"/>
  <c r="R161" i="8"/>
  <c r="Q161" i="8"/>
  <c r="P161" i="8"/>
  <c r="O161" i="8"/>
  <c r="J161" i="8"/>
  <c r="H161" i="8"/>
  <c r="F161" i="8"/>
  <c r="R160" i="8"/>
  <c r="Q160" i="8"/>
  <c r="P160" i="8"/>
  <c r="O160" i="8"/>
  <c r="J160" i="8"/>
  <c r="H160" i="8"/>
  <c r="F160" i="8"/>
  <c r="R159" i="8"/>
  <c r="Q159" i="8"/>
  <c r="P159" i="8"/>
  <c r="O159" i="8"/>
  <c r="J159" i="8"/>
  <c r="H159" i="8"/>
  <c r="F159" i="8"/>
  <c r="R158" i="8"/>
  <c r="Q158" i="8"/>
  <c r="P158" i="8"/>
  <c r="O158" i="8"/>
  <c r="J158" i="8"/>
  <c r="H158" i="8"/>
  <c r="F158" i="8"/>
  <c r="R157" i="8"/>
  <c r="Q157" i="8"/>
  <c r="P157" i="8"/>
  <c r="O157" i="8"/>
  <c r="J157" i="8"/>
  <c r="H157" i="8"/>
  <c r="F157" i="8"/>
  <c r="R156" i="8"/>
  <c r="Q156" i="8"/>
  <c r="P156" i="8"/>
  <c r="O156" i="8"/>
  <c r="J156" i="8"/>
  <c r="H156" i="8"/>
  <c r="F156" i="8"/>
  <c r="R155" i="8"/>
  <c r="Q155" i="8"/>
  <c r="P155" i="8"/>
  <c r="O155" i="8"/>
  <c r="J155" i="8"/>
  <c r="H155" i="8"/>
  <c r="F155" i="8"/>
  <c r="R154" i="8"/>
  <c r="Q154" i="8"/>
  <c r="P154" i="8"/>
  <c r="O154" i="8"/>
  <c r="J154" i="8"/>
  <c r="H154" i="8"/>
  <c r="F154" i="8"/>
  <c r="R153" i="8"/>
  <c r="Q153" i="8"/>
  <c r="P153" i="8"/>
  <c r="O153" i="8"/>
  <c r="J153" i="8"/>
  <c r="H153" i="8"/>
  <c r="F153" i="8"/>
  <c r="R152" i="8"/>
  <c r="Q152" i="8"/>
  <c r="P152" i="8"/>
  <c r="O152" i="8"/>
  <c r="J152" i="8"/>
  <c r="H152" i="8"/>
  <c r="F152" i="8"/>
  <c r="R151" i="8"/>
  <c r="Q151" i="8"/>
  <c r="P151" i="8"/>
  <c r="O151" i="8"/>
  <c r="J151" i="8"/>
  <c r="H151" i="8"/>
  <c r="F151" i="8"/>
  <c r="R150" i="8"/>
  <c r="Q150" i="8"/>
  <c r="P150" i="8"/>
  <c r="O150" i="8"/>
  <c r="J150" i="8"/>
  <c r="H150" i="8"/>
  <c r="F150" i="8"/>
  <c r="R149" i="8"/>
  <c r="Q149" i="8"/>
  <c r="P149" i="8"/>
  <c r="O149" i="8"/>
  <c r="J149" i="8"/>
  <c r="H149" i="8"/>
  <c r="F149" i="8"/>
  <c r="R148" i="8"/>
  <c r="Q148" i="8"/>
  <c r="P148" i="8"/>
  <c r="O148" i="8"/>
  <c r="J148" i="8"/>
  <c r="H148" i="8"/>
  <c r="F148" i="8"/>
  <c r="R147" i="8"/>
  <c r="Q147" i="8"/>
  <c r="P147" i="8"/>
  <c r="O147" i="8"/>
  <c r="J147" i="8"/>
  <c r="H147" i="8"/>
  <c r="F147" i="8"/>
  <c r="R146" i="8"/>
  <c r="Q146" i="8"/>
  <c r="P146" i="8"/>
  <c r="O146" i="8"/>
  <c r="J146" i="8"/>
  <c r="H146" i="8"/>
  <c r="F146" i="8"/>
  <c r="R145" i="8"/>
  <c r="Q145" i="8"/>
  <c r="P145" i="8"/>
  <c r="O145" i="8"/>
  <c r="J145" i="8"/>
  <c r="H145" i="8"/>
  <c r="F145" i="8"/>
  <c r="R144" i="8"/>
  <c r="Q144" i="8"/>
  <c r="P144" i="8"/>
  <c r="O144" i="8"/>
  <c r="J144" i="8"/>
  <c r="H144" i="8"/>
  <c r="F144" i="8"/>
  <c r="R143" i="8"/>
  <c r="Q143" i="8"/>
  <c r="P143" i="8"/>
  <c r="O143" i="8"/>
  <c r="J143" i="8"/>
  <c r="H143" i="8"/>
  <c r="F143" i="8"/>
  <c r="R142" i="8"/>
  <c r="Q142" i="8"/>
  <c r="P142" i="8"/>
  <c r="O142" i="8"/>
  <c r="J142" i="8"/>
  <c r="H142" i="8"/>
  <c r="F142" i="8"/>
  <c r="R141" i="8"/>
  <c r="O141" i="8"/>
  <c r="Q141" i="8"/>
  <c r="P141" i="8"/>
  <c r="J141" i="8"/>
  <c r="H141" i="8"/>
  <c r="F141" i="8"/>
  <c r="R140" i="8"/>
  <c r="Q140" i="8"/>
  <c r="P140" i="8"/>
  <c r="O140" i="8"/>
  <c r="J140" i="8"/>
  <c r="H140" i="8"/>
  <c r="F140" i="8"/>
  <c r="R139" i="8"/>
  <c r="Q139" i="8"/>
  <c r="P139" i="8"/>
  <c r="O139" i="8"/>
  <c r="J139" i="8"/>
  <c r="H139" i="8"/>
  <c r="F139" i="8"/>
  <c r="R138" i="8"/>
  <c r="Q138" i="8"/>
  <c r="P138" i="8"/>
  <c r="O138" i="8"/>
  <c r="J138" i="8"/>
  <c r="H138" i="8"/>
  <c r="F138" i="8"/>
  <c r="R137" i="8"/>
  <c r="Q137" i="8"/>
  <c r="P137" i="8"/>
  <c r="O137" i="8"/>
  <c r="J137" i="8"/>
  <c r="H137" i="8"/>
  <c r="F137" i="8"/>
  <c r="R136" i="8"/>
  <c r="Q136" i="8"/>
  <c r="P136" i="8"/>
  <c r="O136" i="8"/>
  <c r="J136" i="8"/>
  <c r="H136" i="8"/>
  <c r="F136" i="8"/>
  <c r="R135" i="8"/>
  <c r="Q135" i="8"/>
  <c r="P135" i="8"/>
  <c r="O135" i="8"/>
  <c r="J135" i="8"/>
  <c r="H135" i="8"/>
  <c r="F135" i="8"/>
  <c r="R134" i="8"/>
  <c r="Q134" i="8"/>
  <c r="P134" i="8"/>
  <c r="O134" i="8"/>
  <c r="J134" i="8"/>
  <c r="H134" i="8"/>
  <c r="F134" i="8"/>
  <c r="R133" i="8"/>
  <c r="Q133" i="8"/>
  <c r="P133" i="8"/>
  <c r="O133" i="8"/>
  <c r="R132" i="8"/>
  <c r="Q132" i="8"/>
  <c r="P132" i="8"/>
  <c r="O132" i="8"/>
  <c r="J132" i="8"/>
  <c r="H132" i="8"/>
  <c r="F132" i="8"/>
  <c r="R131" i="8"/>
  <c r="Q131" i="8"/>
  <c r="P131" i="8"/>
  <c r="O131" i="8"/>
  <c r="J131" i="8"/>
  <c r="H131" i="8"/>
  <c r="F131" i="8"/>
  <c r="R130" i="8"/>
  <c r="Q130" i="8"/>
  <c r="P130" i="8"/>
  <c r="O130" i="8"/>
  <c r="J130" i="8"/>
  <c r="H130" i="8"/>
  <c r="F130" i="8"/>
  <c r="R129" i="8"/>
  <c r="Q129" i="8"/>
  <c r="P129" i="8"/>
  <c r="O129" i="8"/>
  <c r="J129" i="8"/>
  <c r="H129" i="8"/>
  <c r="F129" i="8"/>
  <c r="R128" i="8"/>
  <c r="Q128" i="8"/>
  <c r="P128" i="8"/>
  <c r="O128" i="8"/>
  <c r="J128" i="8"/>
  <c r="H128" i="8"/>
  <c r="F128" i="8"/>
  <c r="R127" i="8"/>
  <c r="Q127" i="8"/>
  <c r="P127" i="8"/>
  <c r="O127" i="8"/>
  <c r="J127" i="8"/>
  <c r="H127" i="8"/>
  <c r="F127" i="8"/>
  <c r="R126" i="8"/>
  <c r="Q126" i="8"/>
  <c r="P126" i="8"/>
  <c r="O126" i="8"/>
  <c r="J126" i="8"/>
  <c r="H126" i="8"/>
  <c r="F126" i="8"/>
  <c r="R125" i="8"/>
  <c r="Q125" i="8"/>
  <c r="P125" i="8"/>
  <c r="O125" i="8"/>
  <c r="J125" i="8"/>
  <c r="H125" i="8"/>
  <c r="F125" i="8"/>
  <c r="R124" i="8"/>
  <c r="Q124" i="8"/>
  <c r="P124" i="8"/>
  <c r="O124" i="8"/>
  <c r="J124" i="8"/>
  <c r="H124" i="8"/>
  <c r="F124" i="8"/>
  <c r="R123" i="8"/>
  <c r="Q123" i="8"/>
  <c r="P123" i="8"/>
  <c r="O123" i="8"/>
  <c r="J123" i="8"/>
  <c r="H123" i="8"/>
  <c r="F123" i="8"/>
  <c r="R122" i="8"/>
  <c r="Q122" i="8"/>
  <c r="P122" i="8"/>
  <c r="O122" i="8"/>
  <c r="J122" i="8"/>
  <c r="H122" i="8"/>
  <c r="F122" i="8"/>
  <c r="R121" i="8"/>
  <c r="Q121" i="8"/>
  <c r="P121" i="8"/>
  <c r="O121" i="8"/>
  <c r="J121" i="8"/>
  <c r="H121" i="8"/>
  <c r="F121" i="8"/>
  <c r="R120" i="8"/>
  <c r="Q120" i="8"/>
  <c r="P120" i="8"/>
  <c r="O120" i="8"/>
  <c r="J120" i="8"/>
  <c r="H120" i="8"/>
  <c r="F120" i="8"/>
  <c r="R119" i="8"/>
  <c r="Q119" i="8"/>
  <c r="P119" i="8"/>
  <c r="O119" i="8"/>
  <c r="J119" i="8"/>
  <c r="H119" i="8"/>
  <c r="F119" i="8"/>
  <c r="R118" i="8"/>
  <c r="Q118" i="8"/>
  <c r="P118" i="8"/>
  <c r="O118" i="8"/>
  <c r="J118" i="8"/>
  <c r="H118" i="8"/>
  <c r="F118" i="8"/>
  <c r="R117" i="8"/>
  <c r="Q117" i="8"/>
  <c r="P117" i="8"/>
  <c r="O117" i="8"/>
  <c r="J117" i="8"/>
  <c r="H117" i="8"/>
  <c r="F117" i="8"/>
  <c r="R116" i="8"/>
  <c r="Q116" i="8"/>
  <c r="P116" i="8"/>
  <c r="O116" i="8"/>
  <c r="J116" i="8"/>
  <c r="H116" i="8"/>
  <c r="F116" i="8"/>
  <c r="R115" i="8"/>
  <c r="Q115" i="8"/>
  <c r="P115" i="8"/>
  <c r="O115" i="8"/>
  <c r="R114" i="8"/>
  <c r="Q114" i="8"/>
  <c r="P114" i="8"/>
  <c r="O114" i="8"/>
  <c r="J114" i="8"/>
  <c r="H114" i="8"/>
  <c r="F114" i="8"/>
  <c r="R113" i="8"/>
  <c r="Q113" i="8"/>
  <c r="P113" i="8"/>
  <c r="O113" i="8"/>
  <c r="J113" i="8"/>
  <c r="H113" i="8"/>
  <c r="F113" i="8"/>
  <c r="R112" i="8"/>
  <c r="Q112" i="8"/>
  <c r="P112" i="8"/>
  <c r="O112" i="8"/>
  <c r="J112" i="8"/>
  <c r="H112" i="8"/>
  <c r="F112" i="8"/>
  <c r="R111" i="8"/>
  <c r="Q111" i="8"/>
  <c r="P111" i="8"/>
  <c r="O111" i="8"/>
  <c r="J111" i="8"/>
  <c r="H111" i="8"/>
  <c r="F111" i="8"/>
  <c r="R110" i="8"/>
  <c r="Q110" i="8"/>
  <c r="P110" i="8"/>
  <c r="O110" i="8"/>
  <c r="J110" i="8"/>
  <c r="H110" i="8"/>
  <c r="F110" i="8"/>
  <c r="R109" i="8"/>
  <c r="Q109" i="8"/>
  <c r="P109" i="8"/>
  <c r="O109" i="8"/>
  <c r="J109" i="8"/>
  <c r="H109" i="8"/>
  <c r="F109" i="8"/>
  <c r="R108" i="8"/>
  <c r="P108" i="8"/>
  <c r="Q108" i="8"/>
  <c r="O108" i="8"/>
  <c r="J108" i="8"/>
  <c r="H108" i="8"/>
  <c r="F108" i="8"/>
  <c r="R107" i="8"/>
  <c r="Q107" i="8"/>
  <c r="P107" i="8"/>
  <c r="O107" i="8"/>
  <c r="J107" i="8"/>
  <c r="H107" i="8"/>
  <c r="F107" i="8"/>
  <c r="R106" i="8"/>
  <c r="Q106" i="8"/>
  <c r="P106" i="8"/>
  <c r="O106" i="8"/>
  <c r="J106" i="8"/>
  <c r="H106" i="8"/>
  <c r="F106" i="8"/>
  <c r="R105" i="8"/>
  <c r="Q105" i="8"/>
  <c r="P105" i="8"/>
  <c r="O105" i="8"/>
  <c r="J105" i="8"/>
  <c r="H105" i="8"/>
  <c r="F105" i="8"/>
  <c r="R104" i="8"/>
  <c r="Q104" i="8"/>
  <c r="P104" i="8"/>
  <c r="O104" i="8"/>
  <c r="J104" i="8"/>
  <c r="H104" i="8"/>
  <c r="F104" i="8"/>
  <c r="R103" i="8"/>
  <c r="Q103" i="8"/>
  <c r="P103" i="8"/>
  <c r="O103" i="8"/>
  <c r="J103" i="8"/>
  <c r="H103" i="8"/>
  <c r="F103" i="8"/>
  <c r="R102" i="8"/>
  <c r="Q102" i="8"/>
  <c r="P102" i="8"/>
  <c r="O102" i="8"/>
  <c r="J102" i="8"/>
  <c r="H102" i="8"/>
  <c r="F102" i="8"/>
  <c r="R101" i="8"/>
  <c r="Q101" i="8"/>
  <c r="P101" i="8"/>
  <c r="O101" i="8"/>
  <c r="J101" i="8"/>
  <c r="H101" i="8"/>
  <c r="F101" i="8"/>
  <c r="R100" i="8"/>
  <c r="Q100" i="8"/>
  <c r="P100" i="8"/>
  <c r="O100" i="8"/>
  <c r="J100" i="8"/>
  <c r="H100" i="8"/>
  <c r="F100" i="8"/>
  <c r="R99" i="8"/>
  <c r="Q99" i="8"/>
  <c r="P99" i="8"/>
  <c r="O99" i="8"/>
  <c r="J99" i="8"/>
  <c r="H99" i="8"/>
  <c r="F99" i="8"/>
  <c r="R98" i="8"/>
  <c r="Q98" i="8"/>
  <c r="P98" i="8"/>
  <c r="O98" i="8"/>
  <c r="J98" i="8"/>
  <c r="H98" i="8"/>
  <c r="F98" i="8"/>
  <c r="R97" i="8"/>
  <c r="Q97" i="8"/>
  <c r="P97" i="8"/>
  <c r="O97" i="8"/>
  <c r="J97" i="8"/>
  <c r="H97" i="8"/>
  <c r="F97" i="8"/>
  <c r="R96" i="8"/>
  <c r="Q96" i="8"/>
  <c r="P96" i="8"/>
  <c r="O96" i="8"/>
  <c r="J96" i="8"/>
  <c r="H96" i="8"/>
  <c r="F96" i="8"/>
  <c r="R95" i="8"/>
  <c r="Q95" i="8"/>
  <c r="P95" i="8"/>
  <c r="O95" i="8"/>
  <c r="J95" i="8"/>
  <c r="H95" i="8"/>
  <c r="F95" i="8"/>
  <c r="R94" i="8"/>
  <c r="Q94" i="8"/>
  <c r="P94" i="8"/>
  <c r="O94" i="8"/>
  <c r="J94" i="8"/>
  <c r="H94" i="8"/>
  <c r="F94" i="8"/>
  <c r="R93" i="8"/>
  <c r="P93" i="8"/>
  <c r="Q93" i="8"/>
  <c r="O93" i="8"/>
  <c r="J93" i="8"/>
  <c r="H93" i="8"/>
  <c r="F93" i="8"/>
  <c r="R92" i="8"/>
  <c r="Q92" i="8"/>
  <c r="P92" i="8"/>
  <c r="O92" i="8"/>
  <c r="J92" i="8"/>
  <c r="H92" i="8"/>
  <c r="F92" i="8"/>
  <c r="R91" i="8"/>
  <c r="Q91" i="8"/>
  <c r="P91" i="8"/>
  <c r="O91" i="8"/>
  <c r="J91" i="8"/>
  <c r="H91" i="8"/>
  <c r="F91" i="8"/>
  <c r="R90" i="8"/>
  <c r="Q90" i="8"/>
  <c r="P90" i="8"/>
  <c r="O90" i="8"/>
  <c r="J90" i="8"/>
  <c r="H90" i="8"/>
  <c r="F90" i="8"/>
  <c r="R89" i="8"/>
  <c r="Q89" i="8"/>
  <c r="P89" i="8"/>
  <c r="O89" i="8"/>
  <c r="J89" i="8"/>
  <c r="H89" i="8"/>
  <c r="F89" i="8"/>
  <c r="R88" i="8"/>
  <c r="Q88" i="8"/>
  <c r="P88" i="8"/>
  <c r="O88" i="8"/>
  <c r="J88" i="8"/>
  <c r="H88" i="8"/>
  <c r="F88" i="8"/>
  <c r="R87" i="8"/>
  <c r="Q87" i="8"/>
  <c r="P87" i="8"/>
  <c r="O87" i="8"/>
  <c r="J87" i="8"/>
  <c r="H87" i="8"/>
  <c r="F87" i="8"/>
  <c r="R86" i="8"/>
  <c r="Q86" i="8"/>
  <c r="P86" i="8"/>
  <c r="O86" i="8"/>
  <c r="J86" i="8"/>
  <c r="H86" i="8"/>
  <c r="F86" i="8"/>
  <c r="R85" i="8"/>
  <c r="Q85" i="8"/>
  <c r="P85" i="8"/>
  <c r="O85" i="8"/>
  <c r="J85" i="8"/>
  <c r="H85" i="8"/>
  <c r="F85" i="8"/>
  <c r="R84" i="8"/>
  <c r="Q84" i="8"/>
  <c r="P84" i="8"/>
  <c r="O84" i="8"/>
  <c r="J84" i="8"/>
  <c r="H84" i="8"/>
  <c r="F84" i="8"/>
  <c r="R83" i="8"/>
  <c r="Q83" i="8"/>
  <c r="P83" i="8"/>
  <c r="O83" i="8"/>
  <c r="J83" i="8"/>
  <c r="H83" i="8"/>
  <c r="F83" i="8"/>
  <c r="R82" i="8"/>
  <c r="Q82" i="8"/>
  <c r="P82" i="8"/>
  <c r="O82" i="8"/>
  <c r="J82" i="8"/>
  <c r="H82" i="8"/>
  <c r="F82" i="8"/>
  <c r="R81" i="8"/>
  <c r="Q81" i="8"/>
  <c r="P81" i="8"/>
  <c r="O81" i="8"/>
  <c r="J81" i="8"/>
  <c r="H81" i="8"/>
  <c r="F81" i="8"/>
  <c r="R80" i="8"/>
  <c r="Q80" i="8"/>
  <c r="P80" i="8"/>
  <c r="O80" i="8"/>
  <c r="J80" i="8"/>
  <c r="H80" i="8"/>
  <c r="F80" i="8"/>
  <c r="R79" i="8"/>
  <c r="Q79" i="8"/>
  <c r="P79" i="8"/>
  <c r="O79" i="8"/>
  <c r="J79" i="8"/>
  <c r="H79" i="8"/>
  <c r="F79" i="8"/>
  <c r="R78" i="8"/>
  <c r="Q78" i="8"/>
  <c r="P78" i="8"/>
  <c r="O78" i="8"/>
  <c r="J78" i="8"/>
  <c r="H78" i="8"/>
  <c r="F78" i="8"/>
  <c r="R77" i="8"/>
  <c r="Q77" i="8"/>
  <c r="P77" i="8"/>
  <c r="O77" i="8"/>
  <c r="J77" i="8"/>
  <c r="H77" i="8"/>
  <c r="F77" i="8"/>
  <c r="R76" i="8"/>
  <c r="Q76" i="8"/>
  <c r="P76" i="8"/>
  <c r="O76" i="8"/>
  <c r="J76" i="8"/>
  <c r="H76" i="8"/>
  <c r="F76" i="8"/>
  <c r="R75" i="8"/>
  <c r="Q75" i="8"/>
  <c r="P75" i="8"/>
  <c r="O75" i="8"/>
  <c r="J75" i="8"/>
  <c r="H75" i="8"/>
  <c r="F75" i="8"/>
  <c r="R74" i="8"/>
  <c r="Q74" i="8"/>
  <c r="P74" i="8"/>
  <c r="O74" i="8"/>
  <c r="J74" i="8"/>
  <c r="H74" i="8"/>
  <c r="F74" i="8"/>
  <c r="R73" i="8"/>
  <c r="P73" i="8"/>
  <c r="Q73" i="8"/>
  <c r="O73" i="8"/>
  <c r="J73" i="8"/>
  <c r="H73" i="8"/>
  <c r="F73" i="8"/>
  <c r="R72" i="8"/>
  <c r="Q72" i="8"/>
  <c r="P72" i="8"/>
  <c r="O72" i="8"/>
  <c r="J72" i="8"/>
  <c r="H72" i="8"/>
  <c r="F72" i="8"/>
  <c r="R71" i="8"/>
  <c r="Q71" i="8"/>
  <c r="P71" i="8"/>
  <c r="O71" i="8"/>
  <c r="J71" i="8"/>
  <c r="H71" i="8"/>
  <c r="F71" i="8"/>
  <c r="R70" i="8"/>
  <c r="Q70" i="8"/>
  <c r="P70" i="8"/>
  <c r="O70" i="8"/>
  <c r="J70" i="8"/>
  <c r="H70" i="8"/>
  <c r="F70" i="8"/>
  <c r="R69" i="8"/>
  <c r="Q69" i="8"/>
  <c r="P69" i="8"/>
  <c r="O69" i="8"/>
  <c r="J69" i="8"/>
  <c r="H69" i="8"/>
  <c r="F69" i="8"/>
  <c r="R68" i="8"/>
  <c r="Q68" i="8"/>
  <c r="P68" i="8"/>
  <c r="O68" i="8"/>
  <c r="J68" i="8"/>
  <c r="H68" i="8"/>
  <c r="F68" i="8"/>
  <c r="R67" i="8"/>
  <c r="Q67" i="8"/>
  <c r="P67" i="8"/>
  <c r="O67" i="8"/>
  <c r="J67" i="8"/>
  <c r="H67" i="8"/>
  <c r="F67" i="8"/>
  <c r="R66" i="8"/>
  <c r="Q66" i="8"/>
  <c r="P66" i="8"/>
  <c r="O66" i="8"/>
  <c r="J66" i="8"/>
  <c r="H66" i="8"/>
  <c r="F66" i="8"/>
  <c r="R65" i="8"/>
  <c r="Q65" i="8"/>
  <c r="P65" i="8"/>
  <c r="O65" i="8"/>
  <c r="J65" i="8"/>
  <c r="H65" i="8"/>
  <c r="F65" i="8"/>
  <c r="R64" i="8"/>
  <c r="Q64" i="8"/>
  <c r="P64" i="8"/>
  <c r="O64" i="8"/>
  <c r="J64" i="8"/>
  <c r="H64" i="8"/>
  <c r="F64" i="8"/>
  <c r="R63" i="8"/>
  <c r="Q63" i="8"/>
  <c r="P63" i="8"/>
  <c r="O63" i="8"/>
  <c r="J63" i="8"/>
  <c r="H63" i="8"/>
  <c r="F63" i="8"/>
  <c r="R62" i="8"/>
  <c r="Q62" i="8"/>
  <c r="P62" i="8"/>
  <c r="O62" i="8"/>
  <c r="J62" i="8"/>
  <c r="H62" i="8"/>
  <c r="F62" i="8"/>
  <c r="R61" i="8"/>
  <c r="Q61" i="8"/>
  <c r="P61" i="8"/>
  <c r="O61" i="8"/>
  <c r="J61" i="8"/>
  <c r="H61" i="8"/>
  <c r="F61" i="8"/>
  <c r="R60" i="8"/>
  <c r="Q60" i="8"/>
  <c r="P60" i="8"/>
  <c r="O60" i="8"/>
  <c r="J60" i="8"/>
  <c r="H60" i="8"/>
  <c r="F60" i="8"/>
  <c r="R59" i="8"/>
  <c r="Q59" i="8"/>
  <c r="P59" i="8"/>
  <c r="O59" i="8"/>
  <c r="J59" i="8"/>
  <c r="H59" i="8"/>
  <c r="F59" i="8"/>
  <c r="R58" i="8"/>
  <c r="Q58" i="8"/>
  <c r="P58" i="8"/>
  <c r="O58" i="8"/>
  <c r="J58" i="8"/>
  <c r="H58" i="8"/>
  <c r="F58" i="8"/>
  <c r="R57" i="8"/>
  <c r="Q57" i="8"/>
  <c r="P57" i="8"/>
  <c r="O57" i="8"/>
  <c r="J57" i="8"/>
  <c r="H57" i="8"/>
  <c r="F57" i="8"/>
  <c r="R56" i="8"/>
  <c r="Q56" i="8"/>
  <c r="P56" i="8"/>
  <c r="O56" i="8"/>
  <c r="J56" i="8"/>
  <c r="H56" i="8"/>
  <c r="F56" i="8"/>
  <c r="R55" i="8"/>
  <c r="Q55" i="8"/>
  <c r="P55" i="8"/>
  <c r="O55" i="8"/>
  <c r="J55" i="8"/>
  <c r="H55" i="8"/>
  <c r="F55" i="8"/>
  <c r="R54" i="8"/>
  <c r="Q54" i="8"/>
  <c r="P54" i="8"/>
  <c r="O54" i="8"/>
  <c r="J54" i="8"/>
  <c r="H54" i="8"/>
  <c r="F54" i="8"/>
  <c r="R53" i="8"/>
  <c r="Q53" i="8"/>
  <c r="P53" i="8"/>
  <c r="O53" i="8"/>
  <c r="J53" i="8"/>
  <c r="H53" i="8"/>
  <c r="F53" i="8"/>
  <c r="R52" i="8"/>
  <c r="Q52" i="8"/>
  <c r="P52" i="8"/>
  <c r="O52" i="8"/>
  <c r="J52" i="8"/>
  <c r="H52" i="8"/>
  <c r="F52" i="8"/>
  <c r="R51" i="8"/>
  <c r="Q51" i="8"/>
  <c r="P51" i="8"/>
  <c r="O51" i="8"/>
  <c r="J51" i="8"/>
  <c r="H51" i="8"/>
  <c r="F51" i="8"/>
  <c r="R50" i="8"/>
  <c r="Q50" i="8"/>
  <c r="P50" i="8"/>
  <c r="O50" i="8"/>
  <c r="J50" i="8"/>
  <c r="H50" i="8"/>
  <c r="F50" i="8"/>
  <c r="R49" i="8"/>
  <c r="Q49" i="8"/>
  <c r="P49" i="8"/>
  <c r="O49" i="8"/>
  <c r="J49" i="8"/>
  <c r="H49" i="8"/>
  <c r="F49" i="8"/>
  <c r="R48" i="8"/>
  <c r="Q48" i="8"/>
  <c r="P48" i="8"/>
  <c r="O48" i="8"/>
  <c r="J48" i="8"/>
  <c r="H48" i="8"/>
  <c r="F48" i="8"/>
  <c r="R47" i="8"/>
  <c r="Q47" i="8"/>
  <c r="P47" i="8"/>
  <c r="O47" i="8"/>
  <c r="J47" i="8"/>
  <c r="H47" i="8"/>
  <c r="F47" i="8"/>
  <c r="R46" i="8"/>
  <c r="Q46" i="8"/>
  <c r="P46" i="8"/>
  <c r="O46" i="8"/>
  <c r="J46" i="8"/>
  <c r="H46" i="8"/>
  <c r="F46" i="8"/>
  <c r="R45" i="8"/>
  <c r="Q45" i="8"/>
  <c r="P45" i="8"/>
  <c r="O45" i="8"/>
  <c r="J45" i="8"/>
  <c r="H45" i="8"/>
  <c r="F45" i="8"/>
  <c r="R44" i="8"/>
  <c r="Q44" i="8"/>
  <c r="P44" i="8"/>
  <c r="O44" i="8"/>
  <c r="J44" i="8"/>
  <c r="H44" i="8"/>
  <c r="F44" i="8"/>
  <c r="R43" i="8"/>
  <c r="Q43" i="8"/>
  <c r="P43" i="8"/>
  <c r="O43" i="8"/>
  <c r="J43" i="8"/>
  <c r="H43" i="8"/>
  <c r="F43" i="8"/>
  <c r="R42" i="8"/>
  <c r="Q42" i="8"/>
  <c r="P42" i="8"/>
  <c r="O42" i="8"/>
  <c r="J42" i="8"/>
  <c r="H42" i="8"/>
  <c r="F42" i="8"/>
  <c r="R41" i="8"/>
  <c r="Q41" i="8"/>
  <c r="P41" i="8"/>
  <c r="O41" i="8"/>
  <c r="J41" i="8"/>
  <c r="H41" i="8"/>
  <c r="F41" i="8"/>
  <c r="R40" i="8"/>
  <c r="Q40" i="8"/>
  <c r="P40" i="8"/>
  <c r="O40" i="8"/>
  <c r="J40" i="8"/>
  <c r="H40" i="8"/>
  <c r="F40" i="8"/>
  <c r="R39" i="8"/>
  <c r="Q39" i="8"/>
  <c r="P39" i="8"/>
  <c r="O39" i="8"/>
  <c r="J39" i="8"/>
  <c r="H39" i="8"/>
  <c r="F39" i="8"/>
  <c r="R38" i="8"/>
  <c r="Q38" i="8"/>
  <c r="P38" i="8"/>
  <c r="O38" i="8"/>
  <c r="J38" i="8"/>
  <c r="H38" i="8"/>
  <c r="F38" i="8"/>
  <c r="R37" i="8"/>
  <c r="Q37" i="8"/>
  <c r="P37" i="8"/>
  <c r="O37" i="8"/>
  <c r="J37" i="8"/>
  <c r="H37" i="8"/>
  <c r="F37" i="8"/>
  <c r="R36" i="8"/>
  <c r="P36" i="8"/>
  <c r="Q36" i="8"/>
  <c r="O36" i="8"/>
  <c r="J36" i="8"/>
  <c r="H36" i="8"/>
  <c r="F36" i="8"/>
  <c r="R35" i="8"/>
  <c r="Q35" i="8"/>
  <c r="P35" i="8"/>
  <c r="O35" i="8"/>
  <c r="J35" i="8"/>
  <c r="H35" i="8"/>
  <c r="F35" i="8"/>
  <c r="R34" i="8"/>
  <c r="Q34" i="8"/>
  <c r="P34" i="8"/>
  <c r="O34" i="8"/>
  <c r="J34" i="8"/>
  <c r="H34" i="8"/>
  <c r="F34" i="8"/>
  <c r="R33" i="8"/>
  <c r="Q33" i="8"/>
  <c r="P33" i="8"/>
  <c r="O33" i="8"/>
  <c r="J33" i="8"/>
  <c r="H33" i="8"/>
  <c r="F33" i="8"/>
  <c r="R32" i="8"/>
  <c r="Q32" i="8"/>
  <c r="P32" i="8"/>
  <c r="O32" i="8"/>
  <c r="J32" i="8"/>
  <c r="H32" i="8"/>
  <c r="F32" i="8"/>
  <c r="R31" i="8"/>
  <c r="Q31" i="8"/>
  <c r="P31" i="8"/>
  <c r="O31" i="8"/>
  <c r="J31" i="8"/>
  <c r="H31" i="8"/>
  <c r="F31" i="8"/>
  <c r="R30" i="8"/>
  <c r="Q30" i="8"/>
  <c r="P30" i="8"/>
  <c r="O30" i="8"/>
  <c r="J30" i="8"/>
  <c r="H30" i="8"/>
  <c r="F30" i="8"/>
  <c r="R29" i="8"/>
  <c r="Q29" i="8"/>
  <c r="P29" i="8"/>
  <c r="O29" i="8"/>
  <c r="J29" i="8"/>
  <c r="H29" i="8"/>
  <c r="F29" i="8"/>
  <c r="R28" i="8"/>
  <c r="Q28" i="8"/>
  <c r="P28" i="8"/>
  <c r="O28" i="8"/>
  <c r="J28" i="8"/>
  <c r="H28" i="8"/>
  <c r="F28" i="8"/>
  <c r="R27" i="8"/>
  <c r="Q27" i="8"/>
  <c r="P27" i="8"/>
  <c r="O27" i="8"/>
  <c r="J27" i="8"/>
  <c r="H27" i="8"/>
  <c r="F27" i="8"/>
  <c r="R26" i="8"/>
  <c r="Q26" i="8"/>
  <c r="P26" i="8"/>
  <c r="O26" i="8"/>
  <c r="J26" i="8"/>
  <c r="H26" i="8"/>
  <c r="F26" i="8"/>
  <c r="R25" i="8"/>
  <c r="Q25" i="8"/>
  <c r="P25" i="8"/>
  <c r="O25" i="8"/>
  <c r="J25" i="8"/>
  <c r="H25" i="8"/>
  <c r="F25" i="8"/>
  <c r="R24" i="8"/>
  <c r="Q24" i="8"/>
  <c r="P24" i="8"/>
  <c r="O24" i="8"/>
  <c r="J24" i="8"/>
  <c r="H24" i="8"/>
  <c r="F24" i="8"/>
  <c r="R23" i="8"/>
  <c r="Q23" i="8"/>
  <c r="P23" i="8"/>
  <c r="O23" i="8"/>
  <c r="J23" i="8"/>
  <c r="H23" i="8"/>
  <c r="F23" i="8"/>
  <c r="R22" i="8"/>
  <c r="Q22" i="8"/>
  <c r="P22" i="8"/>
  <c r="O22" i="8"/>
  <c r="J22" i="8"/>
  <c r="H22" i="8"/>
  <c r="F22" i="8"/>
  <c r="R21" i="8"/>
  <c r="Q21" i="8"/>
  <c r="P21" i="8"/>
  <c r="O21" i="8"/>
  <c r="J21" i="8"/>
  <c r="H21" i="8"/>
  <c r="F21" i="8"/>
  <c r="R20" i="8"/>
  <c r="Q20" i="8"/>
  <c r="P20" i="8"/>
  <c r="O20" i="8"/>
  <c r="J20" i="8"/>
  <c r="H20" i="8"/>
  <c r="F20" i="8"/>
  <c r="R19" i="8"/>
  <c r="Q19" i="8"/>
  <c r="P19" i="8"/>
  <c r="O19" i="8"/>
  <c r="J19" i="8"/>
  <c r="H19" i="8"/>
  <c r="F19" i="8"/>
  <c r="R18" i="8"/>
  <c r="Q18" i="8"/>
  <c r="P18" i="8"/>
  <c r="O18" i="8"/>
  <c r="J18" i="8"/>
  <c r="H18" i="8"/>
  <c r="F18" i="8"/>
</calcChain>
</file>

<file path=xl/sharedStrings.xml><?xml version="1.0" encoding="utf-8"?>
<sst xmlns="http://schemas.openxmlformats.org/spreadsheetml/2006/main" count="1560" uniqueCount="422">
  <si>
    <t>ед. изм.</t>
  </si>
  <si>
    <t>без НДС</t>
  </si>
  <si>
    <t>Время действия тарифа</t>
  </si>
  <si>
    <t>с 8:30 до 17:30 часов</t>
  </si>
  <si>
    <t>с 17:30 до 19:30 часов</t>
  </si>
  <si>
    <t>в рабочие дни</t>
  </si>
  <si>
    <t>машино-час</t>
  </si>
  <si>
    <t>ЗИЛ-131 АЦ-2</t>
  </si>
  <si>
    <t>в595кв</t>
  </si>
  <si>
    <t>а307оа</t>
  </si>
  <si>
    <t>а065тс</t>
  </si>
  <si>
    <t>КАМАЗ КС-55733</t>
  </si>
  <si>
    <t>т894тт</t>
  </si>
  <si>
    <t>а133хе</t>
  </si>
  <si>
    <t>в768ес</t>
  </si>
  <si>
    <t>в822кв</t>
  </si>
  <si>
    <t>в822км</t>
  </si>
  <si>
    <t>в768ет</t>
  </si>
  <si>
    <t>ГАЗ-71</t>
  </si>
  <si>
    <t>ЯМАЛ В-4К МАВР с КМУ</t>
  </si>
  <si>
    <t>ЯМАЛ В-4К А-20</t>
  </si>
  <si>
    <t>а579оу</t>
  </si>
  <si>
    <t>а894рм</t>
  </si>
  <si>
    <t>а579ук</t>
  </si>
  <si>
    <t>а595ос</t>
  </si>
  <si>
    <t>ЗИЛ 131</t>
  </si>
  <si>
    <t>КАМАЗ КО 505А</t>
  </si>
  <si>
    <t>КАМАЗ 65115</t>
  </si>
  <si>
    <t>Приложение № 1</t>
  </si>
  <si>
    <t>Начальник ПЭО</t>
  </si>
  <si>
    <t>к Приказу от " ___ " ______________20 __ г. №   "А"</t>
  </si>
  <si>
    <t xml:space="preserve">ПРЕЙСКУРАНТ  </t>
  </si>
  <si>
    <t>Я.К. Шакирова</t>
  </si>
  <si>
    <t>с НДС*</t>
  </si>
  <si>
    <t>1.1</t>
  </si>
  <si>
    <t>1.2</t>
  </si>
  <si>
    <t>1.3</t>
  </si>
  <si>
    <t>1.4</t>
  </si>
  <si>
    <t>1.5</t>
  </si>
  <si>
    <t>1.6</t>
  </si>
  <si>
    <t>1.7</t>
  </si>
  <si>
    <t>1.8</t>
  </si>
  <si>
    <t>1.9</t>
  </si>
  <si>
    <t>1.10</t>
  </si>
  <si>
    <t>1.11</t>
  </si>
  <si>
    <t>1.12</t>
  </si>
  <si>
    <t>1.13</t>
  </si>
  <si>
    <t>1.14</t>
  </si>
  <si>
    <t>1.15</t>
  </si>
  <si>
    <t>1.16</t>
  </si>
  <si>
    <t>1.17</t>
  </si>
  <si>
    <t>1.18</t>
  </si>
  <si>
    <t>1.19</t>
  </si>
  <si>
    <t>1.20</t>
  </si>
  <si>
    <t>1.21</t>
  </si>
  <si>
    <t>1.22</t>
  </si>
  <si>
    <t>1.23</t>
  </si>
  <si>
    <t>1.24</t>
  </si>
  <si>
    <t>1.25</t>
  </si>
  <si>
    <t>1.26</t>
  </si>
  <si>
    <t>1.27</t>
  </si>
  <si>
    <t>1.28</t>
  </si>
  <si>
    <t>1.29</t>
  </si>
  <si>
    <t>1.30</t>
  </si>
  <si>
    <t>1.31</t>
  </si>
  <si>
    <t>1.32</t>
  </si>
  <si>
    <t>1.33</t>
  </si>
  <si>
    <t>1.34</t>
  </si>
  <si>
    <t>1.35</t>
  </si>
  <si>
    <t>1.36</t>
  </si>
  <si>
    <t>1.37</t>
  </si>
  <si>
    <t>1.38</t>
  </si>
  <si>
    <t>1.39</t>
  </si>
  <si>
    <t>1.40</t>
  </si>
  <si>
    <t>2.1</t>
  </si>
  <si>
    <t>2.2</t>
  </si>
  <si>
    <t>2.3</t>
  </si>
  <si>
    <t>2.4</t>
  </si>
  <si>
    <t>2.5</t>
  </si>
  <si>
    <t>2.6</t>
  </si>
  <si>
    <t>2.7</t>
  </si>
  <si>
    <t>2.8</t>
  </si>
  <si>
    <t>2.9</t>
  </si>
  <si>
    <t>2.10</t>
  </si>
  <si>
    <t>2.11</t>
  </si>
  <si>
    <t>2.12</t>
  </si>
  <si>
    <t>2.13</t>
  </si>
  <si>
    <t>2.14</t>
  </si>
  <si>
    <t>2.15</t>
  </si>
  <si>
    <t>2.16</t>
  </si>
  <si>
    <t>2.17</t>
  </si>
  <si>
    <t>3.1</t>
  </si>
  <si>
    <t>3.2</t>
  </si>
  <si>
    <t>3.3</t>
  </si>
  <si>
    <t>* с 01.01.2026 налог на добавленную стоимость равен 22%  в соответствии с Федеральным законом от 28.11.2025 г. № 425-ФЗ</t>
  </si>
  <si>
    <t>Краевого государственного унитарного предприятия "Камчатский Водоканал" на автотранспортные услуги, оказываемые (выполняемые) для физических и юридических лиц.</t>
  </si>
  <si>
    <t>№ п/п</t>
  </si>
  <si>
    <t>Наименование транспортного средства</t>
  </si>
  <si>
    <t>Гос номер</t>
  </si>
  <si>
    <t>выходные и праздничные дни</t>
  </si>
  <si>
    <t xml:space="preserve">       </t>
  </si>
  <si>
    <t>в рабочие дни                    с 19:30 до 8:30 часов</t>
  </si>
  <si>
    <t xml:space="preserve"> </t>
  </si>
  <si>
    <t>Тариф (руб).</t>
  </si>
  <si>
    <t>1. Петропавловск-Камчатский городской округ</t>
  </si>
  <si>
    <t>легк</t>
  </si>
  <si>
    <t>УАЗ-374195-05</t>
  </si>
  <si>
    <t>в437ет</t>
  </si>
  <si>
    <t>в439ет</t>
  </si>
  <si>
    <t>УАЗ-390995</t>
  </si>
  <si>
    <t>а558ук</t>
  </si>
  <si>
    <t>в941кк</t>
  </si>
  <si>
    <t>в719нм</t>
  </si>
  <si>
    <t>в856нм</t>
  </si>
  <si>
    <t>УАЗ-236324 Профи</t>
  </si>
  <si>
    <t>в491кв</t>
  </si>
  <si>
    <t>в923кк</t>
  </si>
  <si>
    <t>в314оу</t>
  </si>
  <si>
    <t xml:space="preserve">  </t>
  </si>
  <si>
    <t>УАЗ-236322 Профи</t>
  </si>
  <si>
    <t>в593он</t>
  </si>
  <si>
    <t>УАЗ-Профи</t>
  </si>
  <si>
    <t>в199ре</t>
  </si>
  <si>
    <t>груз</t>
  </si>
  <si>
    <t>ГАЗ Садко МАВР-37193Е</t>
  </si>
  <si>
    <t>в892ох</t>
  </si>
  <si>
    <t>Исудзу МАВР</t>
  </si>
  <si>
    <t>в354кт</t>
  </si>
  <si>
    <t>ГАЗ-33081 МАВР-48852Н</t>
  </si>
  <si>
    <t>а578оу</t>
  </si>
  <si>
    <t>в401кт</t>
  </si>
  <si>
    <t xml:space="preserve">Исудзу ПМ </t>
  </si>
  <si>
    <t>в456кс</t>
  </si>
  <si>
    <t>КАМАЗ-43255-А3</t>
  </si>
  <si>
    <t>а948ср</t>
  </si>
  <si>
    <t>КАМАЗ-6522-63</t>
  </si>
  <si>
    <t>а134хе</t>
  </si>
  <si>
    <t>КАМАЗ Т2530 (самосвал)</t>
  </si>
  <si>
    <t>в607ом</t>
  </si>
  <si>
    <t>КАМАЗ 5320</t>
  </si>
  <si>
    <t>а687тт</t>
  </si>
  <si>
    <t>КАМАЗ К2030(самосвал)</t>
  </si>
  <si>
    <t>в261оу</t>
  </si>
  <si>
    <t>HOWO</t>
  </si>
  <si>
    <t>а066тс</t>
  </si>
  <si>
    <t>КАМАЗ 6733F3 МАВР</t>
  </si>
  <si>
    <t>КАМАЗ Тягач с КМУ в742от + полуприцеп 588513</t>
  </si>
  <si>
    <t>аа97-05</t>
  </si>
  <si>
    <t>SHACMAN  а774ае + полуприцеп Huanda</t>
  </si>
  <si>
    <t>аа45-80</t>
  </si>
  <si>
    <t>SHACMAN  а774ае + полуприцеп Hartung</t>
  </si>
  <si>
    <t>аа71-23</t>
  </si>
  <si>
    <t>КАМАЗ-65802-S5</t>
  </si>
  <si>
    <t>в602кв</t>
  </si>
  <si>
    <t>в827кв</t>
  </si>
  <si>
    <t>ЗИЛ-131</t>
  </si>
  <si>
    <t>к692ру</t>
  </si>
  <si>
    <t>т831тт</t>
  </si>
  <si>
    <t>в811оу</t>
  </si>
  <si>
    <t>ЗИЛ-131 АРС</t>
  </si>
  <si>
    <t>а587ук</t>
  </si>
  <si>
    <t>в155вн</t>
  </si>
  <si>
    <t>к723ов</t>
  </si>
  <si>
    <t>а493те</t>
  </si>
  <si>
    <t>а895рм</t>
  </si>
  <si>
    <t>а896рм</t>
  </si>
  <si>
    <t>спец</t>
  </si>
  <si>
    <t>т832тт</t>
  </si>
  <si>
    <t>1.41</t>
  </si>
  <si>
    <t>1.42</t>
  </si>
  <si>
    <t>КАМАЗ КО-806-01</t>
  </si>
  <si>
    <t>в485от</t>
  </si>
  <si>
    <t>1.43</t>
  </si>
  <si>
    <t>в428от</t>
  </si>
  <si>
    <t>1.44</t>
  </si>
  <si>
    <t>КАМАЗ КО-829 Д1</t>
  </si>
  <si>
    <t>в335нм</t>
  </si>
  <si>
    <t>1.45</t>
  </si>
  <si>
    <t>КАМАЗ 5670К4</t>
  </si>
  <si>
    <t>в851от</t>
  </si>
  <si>
    <t>1.46</t>
  </si>
  <si>
    <t>в868от</t>
  </si>
  <si>
    <t>1.47</t>
  </si>
  <si>
    <t>КАМАЗ  576503</t>
  </si>
  <si>
    <t>в449ое</t>
  </si>
  <si>
    <t>1.48</t>
  </si>
  <si>
    <t>КАМАЗ 4795F1 МАВР</t>
  </si>
  <si>
    <t>в359кт</t>
  </si>
  <si>
    <t>1.49</t>
  </si>
  <si>
    <t>КАМАЗ 58860С</t>
  </si>
  <si>
    <t>1.50</t>
  </si>
  <si>
    <t>а570ум</t>
  </si>
  <si>
    <t>1.51</t>
  </si>
  <si>
    <t>а571ум</t>
  </si>
  <si>
    <t>1.52</t>
  </si>
  <si>
    <t>КАМАЗ КО-507АМ1</t>
  </si>
  <si>
    <t>в138от</t>
  </si>
  <si>
    <t>1.53</t>
  </si>
  <si>
    <t>в141от</t>
  </si>
  <si>
    <t>1.54</t>
  </si>
  <si>
    <t>в371ое</t>
  </si>
  <si>
    <t>1.55</t>
  </si>
  <si>
    <t>КАМАЗ 43101 АЦ ПМ524</t>
  </si>
  <si>
    <t>к508ма</t>
  </si>
  <si>
    <t>1.56</t>
  </si>
  <si>
    <t>КАМАЗ КО-560</t>
  </si>
  <si>
    <t>в258от</t>
  </si>
  <si>
    <t>1.57</t>
  </si>
  <si>
    <t>в205от</t>
  </si>
  <si>
    <t>1.58</t>
  </si>
  <si>
    <t>в635рм</t>
  </si>
  <si>
    <t>1.59</t>
  </si>
  <si>
    <t>в735рм</t>
  </si>
  <si>
    <t>1.60</t>
  </si>
  <si>
    <t>в130рм</t>
  </si>
  <si>
    <t>1.61</t>
  </si>
  <si>
    <t>в669рм</t>
  </si>
  <si>
    <t>1.62</t>
  </si>
  <si>
    <t>в493рм</t>
  </si>
  <si>
    <t>1.63</t>
  </si>
  <si>
    <t>в780ес</t>
  </si>
  <si>
    <t>1.64</t>
  </si>
  <si>
    <t>КАМАЗ 338203-04</t>
  </si>
  <si>
    <t>в193рм</t>
  </si>
  <si>
    <t>дсм</t>
  </si>
  <si>
    <t>1.65</t>
  </si>
  <si>
    <t>а130ут</t>
  </si>
  <si>
    <t>1.66</t>
  </si>
  <si>
    <t>Исудзу Чайка сервис</t>
  </si>
  <si>
    <t>1.67</t>
  </si>
  <si>
    <t>в438ув</t>
  </si>
  <si>
    <t>1.68</t>
  </si>
  <si>
    <t>Исудзу-форвард</t>
  </si>
  <si>
    <t>а804рм</t>
  </si>
  <si>
    <t>1.69</t>
  </si>
  <si>
    <t>в697кв</t>
  </si>
  <si>
    <t>1.70</t>
  </si>
  <si>
    <t>1.71</t>
  </si>
  <si>
    <t>УАЗ Профи 236022</t>
  </si>
  <si>
    <t>1.72</t>
  </si>
  <si>
    <t>в746ет</t>
  </si>
  <si>
    <t>1.73</t>
  </si>
  <si>
    <t>CAT 428 F2</t>
  </si>
  <si>
    <t>кх18-56</t>
  </si>
  <si>
    <t>1.74</t>
  </si>
  <si>
    <t>кх18-60</t>
  </si>
  <si>
    <t>1.75</t>
  </si>
  <si>
    <t>CAT 432 Е3</t>
  </si>
  <si>
    <t>ка05-92</t>
  </si>
  <si>
    <t>1.76</t>
  </si>
  <si>
    <t>ка53-46</t>
  </si>
  <si>
    <t>1.77</t>
  </si>
  <si>
    <t>HITACHI ZX65USB-5A</t>
  </si>
  <si>
    <t>кх18-20</t>
  </si>
  <si>
    <t>1.78</t>
  </si>
  <si>
    <t>JCB 3CX 14M2WM</t>
  </si>
  <si>
    <t>кх40-95</t>
  </si>
  <si>
    <t>1.79</t>
  </si>
  <si>
    <t>HITACHI ZX180LCN-5G</t>
  </si>
  <si>
    <t>кх41-32</t>
  </si>
  <si>
    <t>1.80</t>
  </si>
  <si>
    <t>CAT 329DL</t>
  </si>
  <si>
    <t>ка58-97</t>
  </si>
  <si>
    <t>1.81</t>
  </si>
  <si>
    <t>HITACHI ZX330LC-5G</t>
  </si>
  <si>
    <t>кх18-19</t>
  </si>
  <si>
    <t>1.82</t>
  </si>
  <si>
    <t>Агромаш-90ТГ 2009А</t>
  </si>
  <si>
    <t>кх30-06</t>
  </si>
  <si>
    <t>1.83</t>
  </si>
  <si>
    <t>SNANTUI SD-16</t>
  </si>
  <si>
    <t>ка31-02</t>
  </si>
  <si>
    <t>1.84</t>
  </si>
  <si>
    <t>ДСТ-УРАЛ D10 Д0801</t>
  </si>
  <si>
    <t>кх33-38</t>
  </si>
  <si>
    <t>1.85</t>
  </si>
  <si>
    <t>ДСТ-УРАЛ D9-ӀӀ</t>
  </si>
  <si>
    <t>кх33-90</t>
  </si>
  <si>
    <t>1.86</t>
  </si>
  <si>
    <t>Xugong XCMG ZL50G</t>
  </si>
  <si>
    <t>ка30-97</t>
  </si>
  <si>
    <t>1.87</t>
  </si>
  <si>
    <t>XCMG 936 G (фронт. погрузчик)</t>
  </si>
  <si>
    <t>ка31-01</t>
  </si>
  <si>
    <t>1.88</t>
  </si>
  <si>
    <t>DW/TXS DDW300C</t>
  </si>
  <si>
    <t>ка1148</t>
  </si>
  <si>
    <t>1.89</t>
  </si>
  <si>
    <t>КАМАЗ  УГБ 782105</t>
  </si>
  <si>
    <t>в265оу</t>
  </si>
  <si>
    <t>1.90</t>
  </si>
  <si>
    <t>кх13-73</t>
  </si>
  <si>
    <t>1.91</t>
  </si>
  <si>
    <t>СТАНИСЛАВ 704-4-Р-ОС</t>
  </si>
  <si>
    <t>кх13-74</t>
  </si>
  <si>
    <t>1.92</t>
  </si>
  <si>
    <t>NIGATA NR-655</t>
  </si>
  <si>
    <t>кх30-00</t>
  </si>
  <si>
    <t>1.93</t>
  </si>
  <si>
    <t>SKI-DOO SKANDIC SWT</t>
  </si>
  <si>
    <t>кх11-95</t>
  </si>
  <si>
    <t>1.94</t>
  </si>
  <si>
    <t>кх09-76</t>
  </si>
  <si>
    <t>1.95</t>
  </si>
  <si>
    <t>ку99-30</t>
  </si>
  <si>
    <t>1.96</t>
  </si>
  <si>
    <t>CAT 428 экскаватор погрузчик</t>
  </si>
  <si>
    <t>ку97-27</t>
  </si>
  <si>
    <t>1.97</t>
  </si>
  <si>
    <t>HIDROMEK NMK 210W-3</t>
  </si>
  <si>
    <t>кх43-51</t>
  </si>
  <si>
    <t>2. Елизовский мунципальный округ</t>
  </si>
  <si>
    <t>в195ет</t>
  </si>
  <si>
    <t>УАЗ-390945 Фермер</t>
  </si>
  <si>
    <t>в343оу</t>
  </si>
  <si>
    <t>в969ох</t>
  </si>
  <si>
    <t>в886ох</t>
  </si>
  <si>
    <t>е385ет</t>
  </si>
  <si>
    <t>в665ов</t>
  </si>
  <si>
    <t>УАЗ-390995-04</t>
  </si>
  <si>
    <t>в876нм</t>
  </si>
  <si>
    <t>а410уу</t>
  </si>
  <si>
    <t>КАМАЗ КО 806-01</t>
  </si>
  <si>
    <t>в472от</t>
  </si>
  <si>
    <t>в732от</t>
  </si>
  <si>
    <t>КАМАЗ КО-507</t>
  </si>
  <si>
    <t>в743ет</t>
  </si>
  <si>
    <t>в221ет</t>
  </si>
  <si>
    <t>в731кс</t>
  </si>
  <si>
    <t>в371ох</t>
  </si>
  <si>
    <t>JCB 3CX 14M2 WM</t>
  </si>
  <si>
    <t>кх17-52</t>
  </si>
  <si>
    <t>3. Мильковский муниципальный округ</t>
  </si>
  <si>
    <t>УАЗ-390945</t>
  </si>
  <si>
    <t>в407ет</t>
  </si>
  <si>
    <t>в550ое</t>
  </si>
  <si>
    <t>в576ое</t>
  </si>
  <si>
    <t>3.4</t>
  </si>
  <si>
    <t>в508рв</t>
  </si>
  <si>
    <t>3.5</t>
  </si>
  <si>
    <t>ГАЗ-33086 КО-503</t>
  </si>
  <si>
    <t>а499ос</t>
  </si>
  <si>
    <t>3.6</t>
  </si>
  <si>
    <t xml:space="preserve">ГАЗ-3207 КО </t>
  </si>
  <si>
    <t>а449уу</t>
  </si>
  <si>
    <t>3.7</t>
  </si>
  <si>
    <t>ГАЗ-6611</t>
  </si>
  <si>
    <t>а581ук</t>
  </si>
  <si>
    <t>3.8</t>
  </si>
  <si>
    <t>ГАЗ-66 АВР</t>
  </si>
  <si>
    <t>а293су</t>
  </si>
  <si>
    <t>3.9</t>
  </si>
  <si>
    <t>3.10</t>
  </si>
  <si>
    <t>ЗИЛ-43362 КО510</t>
  </si>
  <si>
    <t>а577оу</t>
  </si>
  <si>
    <t>3.11</t>
  </si>
  <si>
    <t>а586ук</t>
  </si>
  <si>
    <t>3.12</t>
  </si>
  <si>
    <t>КАМАЗ КО 505</t>
  </si>
  <si>
    <t>а138не</t>
  </si>
  <si>
    <t>3.13</t>
  </si>
  <si>
    <t>МАЗ-533702 КО-529-08</t>
  </si>
  <si>
    <t>в508ау</t>
  </si>
  <si>
    <t>3.14</t>
  </si>
  <si>
    <t>МАЗ-533702 КО-520</t>
  </si>
  <si>
    <t>в886ае</t>
  </si>
  <si>
    <t>3.15</t>
  </si>
  <si>
    <t>3.16</t>
  </si>
  <si>
    <t>КамАЗ 53513КО507(илосос)</t>
  </si>
  <si>
    <t>н925нн</t>
  </si>
  <si>
    <t>3.17</t>
  </si>
  <si>
    <t>3.18</t>
  </si>
  <si>
    <t>в485ву</t>
  </si>
  <si>
    <t>3.19</t>
  </si>
  <si>
    <t>КАМАЗ КО-507К</t>
  </si>
  <si>
    <t>в817ос</t>
  </si>
  <si>
    <t>3.20</t>
  </si>
  <si>
    <t>в958оу</t>
  </si>
  <si>
    <t>3.21</t>
  </si>
  <si>
    <t>в331ос</t>
  </si>
  <si>
    <t>3.22</t>
  </si>
  <si>
    <t>в598ос</t>
  </si>
  <si>
    <t>3.23</t>
  </si>
  <si>
    <t>в584ос</t>
  </si>
  <si>
    <t>3.24</t>
  </si>
  <si>
    <t>КАМАЗ 5670К4-20</t>
  </si>
  <si>
    <t>в993от</t>
  </si>
  <si>
    <t>3.25</t>
  </si>
  <si>
    <t>КАМАЗ 338705</t>
  </si>
  <si>
    <t>в529рс</t>
  </si>
  <si>
    <t>3.26</t>
  </si>
  <si>
    <t>Исудзу Чайка-Сервис</t>
  </si>
  <si>
    <t>в923от</t>
  </si>
  <si>
    <t>3.27</t>
  </si>
  <si>
    <t>БЛ-45-БЛ-750</t>
  </si>
  <si>
    <t>кх31-37</t>
  </si>
  <si>
    <t>3.28</t>
  </si>
  <si>
    <t>АМКОДОР-352</t>
  </si>
  <si>
    <t>ка77-40</t>
  </si>
  <si>
    <t>3.29</t>
  </si>
  <si>
    <t>SUMITOMO SH120-3</t>
  </si>
  <si>
    <t>ка99-56</t>
  </si>
  <si>
    <t>3.30</t>
  </si>
  <si>
    <t>JCB 3DX</t>
  </si>
  <si>
    <t>кх41-25</t>
  </si>
  <si>
    <t>4. Быстринский муниципальный округ</t>
  </si>
  <si>
    <t>4.1</t>
  </si>
  <si>
    <t>в573ое</t>
  </si>
  <si>
    <t>4.2</t>
  </si>
  <si>
    <t>в410ет</t>
  </si>
  <si>
    <t>4.3</t>
  </si>
  <si>
    <t>ЗИЛ-1312 АВР</t>
  </si>
  <si>
    <t>а408уу</t>
  </si>
  <si>
    <t>4.4</t>
  </si>
  <si>
    <t>в616ос</t>
  </si>
  <si>
    <t>4.5</t>
  </si>
  <si>
    <t>а362нх</t>
  </si>
  <si>
    <t>4.6</t>
  </si>
  <si>
    <t>кх41-26</t>
  </si>
  <si>
    <t xml:space="preserve">Тарифы действительны с                                 </t>
  </si>
  <si>
    <t>к Приказу от 21.01.2026 г. № 03"А"</t>
  </si>
  <si>
    <t>Тарифы действительны с 21.01.2026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</si>
</sst>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164" formatCode="_-* #,##0_-;\-* #,##0_-;_-* &quot;-&quot;_-;_-@_-"/>
    <numFmt numFmtId="165" formatCode="_-* #,##0.00_-;\-* #,##0.00_-;_-* &quot;-&quot;??_-;_-@_-"/>
    <numFmt numFmtId="166" formatCode="_-* #,##0_р_._-;\-* #,##0_р_._-;_-* &quot;-&quot;_р_._-;_-@_-"/>
    <numFmt numFmtId="167" formatCode="_-* #,##0.00&quot;р.&quot;_-;\-* #,##0.00&quot;р.&quot;_-;_-* &quot;-&quot;??&quot;р.&quot;_-;_-@_-"/>
    <numFmt numFmtId="168" formatCode="_-* #,##0.00_р_._-;\-* #,##0.00_р_._-;_-* &quot;-&quot;??_р_._-;_-@_-"/>
    <numFmt numFmtId="169" formatCode="_-* #,##0.00_-;_-* #,##0.00\-;_-* &quot;-&quot;??_-;_-@_-"/>
    <numFmt numFmtId="170" formatCode="&quot;$&quot;#,##0_);[Red]\(&quot;$&quot;#,##0\)"/>
    <numFmt numFmtId="171" formatCode="_-&quot;Ј&quot;* #,##0.00_-;\-&quot;Ј&quot;* #,##0.00_-;_-&quot;Ј&quot;* &quot;-&quot;??_-;_-@_-"/>
    <numFmt numFmtId="172" formatCode="General_)"/>
    <numFmt numFmtId="173" formatCode="0.0"/>
    <numFmt numFmtId="174" formatCode="#,##0.0"/>
    <numFmt numFmtId="175" formatCode="_(* #,##0.00_);_(* \(#,##0.00\);_(* &quot;-&quot;??_);_(@_)"/>
    <numFmt numFmtId="176" formatCode="_-* #,##0_р_._-;\-* #,##0_р_._-;_-* \-_р_._-;_-@_-"/>
  </numFmts>
  <fonts count="3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"/>
      <color indexed="8"/>
      <name val="Courier"/>
      <family val="3"/>
    </font>
    <font>
      <b/>
      <sz val="1"/>
      <color indexed="8"/>
      <name val="Courier"/>
      <family val="3"/>
    </font>
    <font>
      <sz val="10"/>
      <name val="Arial"/>
      <family val="2"/>
      <charset val="204"/>
    </font>
    <font>
      <sz val="10"/>
      <name val="MS Sans Serif"/>
      <family val="2"/>
      <charset val="204"/>
    </font>
    <font>
      <sz val="8"/>
      <name val="Optima"/>
    </font>
    <font>
      <sz val="8"/>
      <name val="Helv"/>
      <charset val="204"/>
    </font>
    <font>
      <sz val="10"/>
      <name val="Helv"/>
    </font>
    <font>
      <sz val="8"/>
      <name val="Helv"/>
    </font>
    <font>
      <sz val="10"/>
      <name val="Arial Cyr"/>
      <family val="2"/>
      <charset val="204"/>
    </font>
    <font>
      <b/>
      <sz val="10"/>
      <color indexed="12"/>
      <name val="Arial Cyr"/>
      <family val="2"/>
      <charset val="204"/>
    </font>
    <font>
      <sz val="11"/>
      <color indexed="8"/>
      <name val="Calibri"/>
      <family val="2"/>
      <charset val="204"/>
    </font>
    <font>
      <sz val="8"/>
      <name val="Arial"/>
      <family val="2"/>
      <charset val="204"/>
    </font>
    <font>
      <sz val="11"/>
      <name val="Times New Roman CYR"/>
      <family val="1"/>
      <charset val="204"/>
    </font>
    <font>
      <sz val="10"/>
      <name val="NTHarmonica"/>
    </font>
    <font>
      <u/>
      <sz val="11"/>
      <color theme="10"/>
      <name val="Calibri"/>
      <family val="2"/>
      <scheme val="minor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Arial"/>
      <family val="2"/>
      <charset val="204"/>
    </font>
    <font>
      <sz val="10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60">
    <xf numFmtId="0" fontId="0" fillId="0" borderId="0"/>
    <xf numFmtId="0" fontId="2" fillId="0" borderId="0"/>
    <xf numFmtId="0" fontId="3" fillId="0" borderId="0"/>
    <xf numFmtId="167" fontId="4" fillId="0" borderId="0">
      <protection locked="0"/>
    </xf>
    <xf numFmtId="167" fontId="4" fillId="0" borderId="0">
      <protection locked="0"/>
    </xf>
    <xf numFmtId="169" fontId="2" fillId="0" borderId="0">
      <protection locked="0"/>
    </xf>
    <xf numFmtId="169" fontId="2" fillId="0" borderId="0">
      <protection locked="0"/>
    </xf>
    <xf numFmtId="167" fontId="4" fillId="0" borderId="0">
      <protection locked="0"/>
    </xf>
    <xf numFmtId="169" fontId="2" fillId="0" borderId="0">
      <protection locked="0"/>
    </xf>
    <xf numFmtId="0" fontId="4" fillId="0" borderId="3">
      <protection locked="0"/>
    </xf>
    <xf numFmtId="0" fontId="5" fillId="0" borderId="0">
      <protection locked="0"/>
    </xf>
    <xf numFmtId="0" fontId="5" fillId="0" borderId="0">
      <protection locked="0"/>
    </xf>
    <xf numFmtId="169" fontId="2" fillId="0" borderId="3">
      <protection locked="0"/>
    </xf>
    <xf numFmtId="164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70" fontId="7" fillId="0" borderId="0" applyFont="0" applyFill="0" applyBorder="0" applyAlignment="0" applyProtection="0"/>
    <xf numFmtId="171" fontId="6" fillId="0" borderId="0" applyFont="0" applyFill="0" applyBorder="0" applyAlignment="0" applyProtection="0"/>
    <xf numFmtId="169" fontId="2" fillId="0" borderId="0">
      <protection locked="0"/>
    </xf>
    <xf numFmtId="169" fontId="2" fillId="0" borderId="0">
      <protection locked="0"/>
    </xf>
    <xf numFmtId="169" fontId="2" fillId="0" borderId="0">
      <protection locked="0"/>
    </xf>
    <xf numFmtId="169" fontId="2" fillId="0" borderId="0">
      <protection locked="0"/>
    </xf>
    <xf numFmtId="169" fontId="2" fillId="0" borderId="0">
      <protection locked="0"/>
    </xf>
    <xf numFmtId="169" fontId="2" fillId="0" borderId="0">
      <protection locked="0"/>
    </xf>
    <xf numFmtId="169" fontId="2" fillId="0" borderId="0">
      <protection locked="0"/>
    </xf>
    <xf numFmtId="0" fontId="8" fillId="0" borderId="0"/>
    <xf numFmtId="0" fontId="9" fillId="0" borderId="0"/>
    <xf numFmtId="0" fontId="10" fillId="0" borderId="0"/>
    <xf numFmtId="0" fontId="11" fillId="0" borderId="0" applyNumberFormat="0">
      <alignment horizontal="left"/>
    </xf>
    <xf numFmtId="172" fontId="12" fillId="0" borderId="4">
      <protection locked="0"/>
    </xf>
    <xf numFmtId="167" fontId="2" fillId="0" borderId="0" applyFont="0" applyFill="0" applyBorder="0" applyAlignment="0" applyProtection="0"/>
    <xf numFmtId="172" fontId="13" fillId="3" borderId="4"/>
    <xf numFmtId="0" fontId="14" fillId="0" borderId="0"/>
    <xf numFmtId="0" fontId="2" fillId="0" borderId="0"/>
    <xf numFmtId="0" fontId="6" fillId="0" borderId="0"/>
    <xf numFmtId="0" fontId="12" fillId="0" borderId="0"/>
    <xf numFmtId="0" fontId="6" fillId="0" borderId="0"/>
    <xf numFmtId="0" fontId="15" fillId="0" borderId="0">
      <alignment horizontal="left"/>
    </xf>
    <xf numFmtId="0" fontId="6" fillId="0" borderId="0"/>
    <xf numFmtId="0" fontId="1" fillId="0" borderId="0"/>
    <xf numFmtId="0" fontId="12" fillId="0" borderId="0"/>
    <xf numFmtId="173" fontId="16" fillId="2" borderId="5" applyNumberFormat="0" applyBorder="0" applyAlignment="0">
      <alignment vertical="center"/>
      <protection locked="0"/>
    </xf>
    <xf numFmtId="9" fontId="2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0" fillId="0" borderId="0"/>
    <xf numFmtId="166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6" fillId="0" borderId="0" applyFont="0" applyFill="0" applyBorder="0" applyAlignment="0" applyProtection="0"/>
    <xf numFmtId="168" fontId="2" fillId="0" borderId="0" applyFont="0" applyFill="0" applyBorder="0" applyAlignment="0" applyProtection="0"/>
    <xf numFmtId="174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67" fontId="4" fillId="0" borderId="0">
      <protection locked="0"/>
    </xf>
    <xf numFmtId="9" fontId="12" fillId="0" borderId="0" applyFill="0" applyBorder="0" applyProtection="0"/>
    <xf numFmtId="0" fontId="18" fillId="0" borderId="0" applyNumberFormat="0" applyFill="0" applyBorder="0" applyAlignment="0" applyProtection="0"/>
    <xf numFmtId="0" fontId="6" fillId="0" borderId="0"/>
    <xf numFmtId="0" fontId="2" fillId="0" borderId="0"/>
    <xf numFmtId="9" fontId="12" fillId="0" borderId="0" applyFill="0" applyBorder="0" applyProtection="0"/>
    <xf numFmtId="176" fontId="12" fillId="0" borderId="0" applyFill="0" applyBorder="0" applyProtection="0"/>
    <xf numFmtId="0" fontId="12" fillId="0" borderId="0" applyFill="0" applyBorder="0" applyProtection="0"/>
    <xf numFmtId="168" fontId="25" fillId="0" borderId="0" applyFill="0" applyBorder="0" applyAlignment="0" applyProtection="0"/>
  </cellStyleXfs>
  <cellXfs count="57">
    <xf numFmtId="0" fontId="0" fillId="0" borderId="0" xfId="0"/>
    <xf numFmtId="0" fontId="20" fillId="0" borderId="0" xfId="2" applyFont="1" applyAlignment="1">
      <alignment horizontal="right"/>
    </xf>
    <xf numFmtId="0" fontId="28" fillId="0" borderId="0" xfId="31" applyFont="1" applyFill="1" applyAlignment="1">
      <alignment horizontal="center" vertical="center"/>
    </xf>
    <xf numFmtId="0" fontId="27" fillId="0" borderId="0" xfId="31" applyFont="1" applyFill="1" applyAlignment="1">
      <alignment horizontal="left" vertical="center"/>
    </xf>
    <xf numFmtId="0" fontId="27" fillId="0" borderId="0" xfId="31" applyFont="1" applyFill="1" applyAlignment="1">
      <alignment horizontal="center" vertical="center"/>
    </xf>
    <xf numFmtId="0" fontId="27" fillId="0" borderId="0" xfId="31" applyFont="1" applyFill="1" applyAlignment="1">
      <alignment horizontal="center"/>
    </xf>
    <xf numFmtId="0" fontId="27" fillId="0" borderId="0" xfId="31" applyFont="1" applyFill="1"/>
    <xf numFmtId="0" fontId="24" fillId="0" borderId="0" xfId="31" applyFont="1" applyFill="1" applyAlignment="1">
      <alignment vertical="center"/>
    </xf>
    <xf numFmtId="0" fontId="29" fillId="0" borderId="0" xfId="31" applyFont="1" applyFill="1" applyAlignment="1">
      <alignment vertical="center"/>
    </xf>
    <xf numFmtId="0" fontId="30" fillId="0" borderId="0" xfId="31" applyFont="1" applyFill="1" applyAlignment="1">
      <alignment horizontal="left" vertical="center"/>
    </xf>
    <xf numFmtId="0" fontId="30" fillId="0" borderId="0" xfId="31" applyFont="1" applyFill="1" applyAlignment="1">
      <alignment horizontal="left"/>
    </xf>
    <xf numFmtId="0" fontId="30" fillId="0" borderId="0" xfId="31" applyFont="1" applyFill="1" applyAlignment="1">
      <alignment horizontal="center"/>
    </xf>
    <xf numFmtId="0" fontId="27" fillId="0" borderId="0" xfId="31" applyFont="1" applyFill="1" applyAlignment="1">
      <alignment horizontal="left"/>
    </xf>
    <xf numFmtId="0" fontId="19" fillId="0" borderId="0" xfId="31" applyFont="1" applyFill="1" applyBorder="1" applyAlignment="1">
      <alignment horizontal="center" wrapText="1"/>
    </xf>
    <xf numFmtId="0" fontId="23" fillId="0" borderId="0" xfId="31" applyFont="1" applyFill="1"/>
    <xf numFmtId="0" fontId="28" fillId="0" borderId="0" xfId="31" applyFont="1" applyFill="1" applyAlignment="1">
      <alignment horizontal="center" vertical="top" wrapText="1"/>
    </xf>
    <xf numFmtId="0" fontId="33" fillId="0" borderId="1" xfId="31" applyFont="1" applyFill="1" applyBorder="1" applyAlignment="1">
      <alignment horizontal="center" vertical="center" wrapText="1"/>
    </xf>
    <xf numFmtId="3" fontId="22" fillId="5" borderId="1" xfId="1" applyNumberFormat="1" applyFont="1" applyFill="1" applyBorder="1" applyAlignment="1">
      <alignment horizontal="center" vertical="center"/>
    </xf>
    <xf numFmtId="49" fontId="22" fillId="0" borderId="1" xfId="1" applyNumberFormat="1" applyFont="1" applyFill="1" applyBorder="1" applyAlignment="1">
      <alignment horizontal="center" vertical="center"/>
    </xf>
    <xf numFmtId="0" fontId="22" fillId="4" borderId="1" xfId="31" applyFont="1" applyFill="1" applyBorder="1" applyAlignment="1">
      <alignment horizontal="left" vertical="center" wrapText="1"/>
    </xf>
    <xf numFmtId="0" fontId="27" fillId="4" borderId="1" xfId="31" applyFont="1" applyFill="1" applyBorder="1" applyAlignment="1">
      <alignment horizontal="center" vertical="center" wrapText="1"/>
    </xf>
    <xf numFmtId="49" fontId="28" fillId="4" borderId="1" xfId="31" applyNumberFormat="1" applyFont="1" applyFill="1" applyBorder="1" applyAlignment="1">
      <alignment horizontal="center" vertical="center" wrapText="1"/>
    </xf>
    <xf numFmtId="4" fontId="34" fillId="4" borderId="1" xfId="31" applyNumberFormat="1" applyFont="1" applyFill="1" applyBorder="1" applyAlignment="1">
      <alignment horizontal="center" vertical="center"/>
    </xf>
    <xf numFmtId="4" fontId="27" fillId="0" borderId="0" xfId="31" applyNumberFormat="1" applyFont="1" applyFill="1"/>
    <xf numFmtId="3" fontId="27" fillId="0" borderId="0" xfId="31" applyNumberFormat="1" applyFont="1" applyFill="1"/>
    <xf numFmtId="49" fontId="21" fillId="4" borderId="1" xfId="31" applyNumberFormat="1" applyFont="1" applyFill="1" applyBorder="1" applyAlignment="1">
      <alignment horizontal="left" vertical="center" wrapText="1"/>
    </xf>
    <xf numFmtId="49" fontId="27" fillId="4" borderId="1" xfId="31" applyNumberFormat="1" applyFont="1" applyFill="1" applyBorder="1" applyAlignment="1">
      <alignment horizontal="center" vertical="center" wrapText="1"/>
    </xf>
    <xf numFmtId="0" fontId="27" fillId="0" borderId="0" xfId="31" applyFont="1" applyFill="1" applyAlignment="1">
      <alignment vertical="center"/>
    </xf>
    <xf numFmtId="49" fontId="21" fillId="4" borderId="1" xfId="31" applyNumberFormat="1" applyFont="1" applyFill="1" applyBorder="1" applyAlignment="1">
      <alignment horizontal="center" vertical="center" wrapText="1"/>
    </xf>
    <xf numFmtId="0" fontId="27" fillId="0" borderId="0" xfId="31" applyFont="1" applyFill="1" applyAlignment="1">
      <alignment horizontal="center" vertical="center" wrapText="1"/>
    </xf>
    <xf numFmtId="0" fontId="19" fillId="0" borderId="0" xfId="31" applyFont="1" applyFill="1" applyBorder="1" applyAlignment="1">
      <alignment horizontal="center" wrapText="1"/>
    </xf>
    <xf numFmtId="0" fontId="18" fillId="0" borderId="0" xfId="53" applyFill="1" applyAlignment="1">
      <alignment horizontal="center"/>
    </xf>
    <xf numFmtId="0" fontId="18" fillId="0" borderId="0" xfId="53" applyFill="1" applyAlignment="1"/>
    <xf numFmtId="49" fontId="19" fillId="5" borderId="7" xfId="31" applyNumberFormat="1" applyFont="1" applyFill="1" applyBorder="1" applyAlignment="1">
      <alignment horizontal="center" vertical="center" wrapText="1"/>
    </xf>
    <xf numFmtId="49" fontId="19" fillId="5" borderId="6" xfId="31" applyNumberFormat="1" applyFont="1" applyFill="1" applyBorder="1" applyAlignment="1">
      <alignment horizontal="center" vertical="center" wrapText="1"/>
    </xf>
    <xf numFmtId="49" fontId="19" fillId="5" borderId="2" xfId="31" applyNumberFormat="1" applyFont="1" applyFill="1" applyBorder="1" applyAlignment="1">
      <alignment horizontal="center" vertical="center" wrapText="1"/>
    </xf>
    <xf numFmtId="0" fontId="19" fillId="5" borderId="7" xfId="31" applyFont="1" applyFill="1" applyBorder="1" applyAlignment="1">
      <alignment horizontal="center" vertical="center" wrapText="1"/>
    </xf>
    <xf numFmtId="0" fontId="19" fillId="5" borderId="6" xfId="31" applyFont="1" applyFill="1" applyBorder="1" applyAlignment="1">
      <alignment horizontal="center" vertical="center" wrapText="1"/>
    </xf>
    <xf numFmtId="0" fontId="19" fillId="5" borderId="2" xfId="31" applyFont="1" applyFill="1" applyBorder="1" applyAlignment="1">
      <alignment horizontal="center" vertical="center" wrapText="1"/>
    </xf>
    <xf numFmtId="0" fontId="27" fillId="0" borderId="0" xfId="31" applyFont="1" applyFill="1" applyAlignment="1">
      <alignment horizontal="left" vertical="center" wrapText="1"/>
    </xf>
    <xf numFmtId="0" fontId="31" fillId="0" borderId="7" xfId="31" applyFont="1" applyFill="1" applyBorder="1" applyAlignment="1">
      <alignment horizontal="center" vertical="center" wrapText="1"/>
    </xf>
    <xf numFmtId="0" fontId="31" fillId="0" borderId="2" xfId="31" applyFont="1" applyFill="1" applyBorder="1" applyAlignment="1">
      <alignment horizontal="center" vertical="center" wrapText="1"/>
    </xf>
    <xf numFmtId="0" fontId="32" fillId="4" borderId="7" xfId="31" applyFont="1" applyFill="1" applyBorder="1" applyAlignment="1">
      <alignment horizontal="center" vertical="center" wrapText="1"/>
    </xf>
    <xf numFmtId="0" fontId="32" fillId="4" borderId="2" xfId="31" applyFont="1" applyFill="1" applyBorder="1" applyAlignment="1">
      <alignment horizontal="center" vertical="center" wrapText="1"/>
    </xf>
    <xf numFmtId="0" fontId="31" fillId="4" borderId="7" xfId="31" applyFont="1" applyFill="1" applyBorder="1" applyAlignment="1">
      <alignment horizontal="center" vertical="center" wrapText="1"/>
    </xf>
    <xf numFmtId="0" fontId="31" fillId="4" borderId="6" xfId="31" applyFont="1" applyFill="1" applyBorder="1" applyAlignment="1">
      <alignment horizontal="center" vertical="center" wrapText="1"/>
    </xf>
    <xf numFmtId="0" fontId="31" fillId="4" borderId="2" xfId="31" applyFont="1" applyFill="1" applyBorder="1" applyAlignment="1">
      <alignment horizontal="center" vertical="center" wrapText="1"/>
    </xf>
    <xf numFmtId="0" fontId="26" fillId="0" borderId="0" xfId="31" applyFont="1" applyFill="1" applyAlignment="1">
      <alignment horizontal="right"/>
    </xf>
    <xf numFmtId="0" fontId="19" fillId="0" borderId="0" xfId="31" applyFont="1" applyFill="1" applyBorder="1" applyAlignment="1">
      <alignment horizontal="center" wrapText="1"/>
    </xf>
    <xf numFmtId="0" fontId="31" fillId="0" borderId="1" xfId="31" applyFont="1" applyFill="1" applyBorder="1" applyAlignment="1">
      <alignment horizontal="center" vertical="center" wrapText="1"/>
    </xf>
    <xf numFmtId="0" fontId="31" fillId="0" borderId="9" xfId="31" applyFont="1" applyFill="1" applyBorder="1" applyAlignment="1">
      <alignment horizontal="center" vertical="center" wrapText="1"/>
    </xf>
    <xf numFmtId="0" fontId="31" fillId="0" borderId="10" xfId="31" applyFont="1" applyFill="1" applyBorder="1" applyAlignment="1">
      <alignment horizontal="center" vertical="center" wrapText="1"/>
    </xf>
    <xf numFmtId="0" fontId="31" fillId="0" borderId="8" xfId="31" applyFont="1" applyFill="1" applyBorder="1" applyAlignment="1">
      <alignment horizontal="center" vertical="center" wrapText="1"/>
    </xf>
    <xf numFmtId="0" fontId="19" fillId="0" borderId="7" xfId="31" applyFont="1" applyFill="1" applyBorder="1" applyAlignment="1">
      <alignment horizontal="center" vertical="center"/>
    </xf>
    <xf numFmtId="0" fontId="19" fillId="0" borderId="6" xfId="31" applyFont="1" applyFill="1" applyBorder="1" applyAlignment="1">
      <alignment horizontal="center" vertical="center"/>
    </xf>
    <xf numFmtId="0" fontId="19" fillId="0" borderId="2" xfId="31" applyFont="1" applyFill="1" applyBorder="1" applyAlignment="1">
      <alignment horizontal="center" vertical="center"/>
    </xf>
    <xf numFmtId="0" fontId="18" fillId="0" borderId="0" xfId="53" applyFill="1" applyAlignment="1">
      <alignment horizontal="right"/>
    </xf>
  </cellXfs>
  <cellStyles count="60">
    <cellStyle name="”€ќђќ‘ћ‚›‰" xfId="3"/>
    <cellStyle name="”€љ‘€ђћ‚ђќќ›‰" xfId="4"/>
    <cellStyle name="”ќђќ‘ћ‚›‰" xfId="5"/>
    <cellStyle name="”љ‘ђћ‚ђќќ›‰" xfId="6"/>
    <cellStyle name="„…ќ…†ќ›‰" xfId="7"/>
    <cellStyle name="„ђ’ђ" xfId="8"/>
    <cellStyle name="€’ћѓћ‚›‰" xfId="9"/>
    <cellStyle name="‡ђѓћ‹ћ‚ћљ1" xfId="10"/>
    <cellStyle name="‡ђѓћ‹ћ‚ћљ2" xfId="11"/>
    <cellStyle name="’ћѓћ‚›‰" xfId="12"/>
    <cellStyle name="Comma [0]_irl tel sep5" xfId="13"/>
    <cellStyle name="Comma_irl tel sep5" xfId="14"/>
    <cellStyle name="Currency [0]" xfId="15"/>
    <cellStyle name="Currency_irl tel sep5" xfId="16"/>
    <cellStyle name="F2" xfId="17"/>
    <cellStyle name="F3" xfId="18"/>
    <cellStyle name="F4" xfId="19"/>
    <cellStyle name="F5" xfId="20"/>
    <cellStyle name="F6" xfId="21"/>
    <cellStyle name="F7" xfId="22"/>
    <cellStyle name="F8" xfId="23"/>
    <cellStyle name="Normal_ASUS" xfId="24"/>
    <cellStyle name="Normal1" xfId="25"/>
    <cellStyle name="normбlnм_laroux" xfId="26"/>
    <cellStyle name="Price_Body" xfId="27"/>
    <cellStyle name="Беззащитный" xfId="28"/>
    <cellStyle name="Гиперссылка" xfId="53" builtinId="8"/>
    <cellStyle name="Денежный 2" xfId="29"/>
    <cellStyle name="Защитный" xfId="30"/>
    <cellStyle name="Обычный" xfId="0" builtinId="0"/>
    <cellStyle name="Обычный 120" xfId="31"/>
    <cellStyle name="Обычный 2" xfId="1"/>
    <cellStyle name="Обычный 2 2" xfId="32"/>
    <cellStyle name="Обычный 2 3" xfId="33"/>
    <cellStyle name="Обычный 2 4" xfId="34"/>
    <cellStyle name="Обычный 3" xfId="35"/>
    <cellStyle name="Обычный 4" xfId="36"/>
    <cellStyle name="Обычный 4 2" xfId="37"/>
    <cellStyle name="Обычный 5" xfId="38"/>
    <cellStyle name="Обычный 5 2" xfId="54"/>
    <cellStyle name="Обычный 6" xfId="39"/>
    <cellStyle name="Обычный 7" xfId="2"/>
    <cellStyle name="Поле ввода" xfId="40"/>
    <cellStyle name="Пояснение 2" xfId="55"/>
    <cellStyle name="Процентный 2" xfId="41"/>
    <cellStyle name="Процентный 2 2" xfId="56"/>
    <cellStyle name="Процентный 3" xfId="42"/>
    <cellStyle name="Процентный 4" xfId="52"/>
    <cellStyle name="Стиль 1" xfId="43"/>
    <cellStyle name="Тысячи [0]_3Com" xfId="44"/>
    <cellStyle name="Тысячи_3Com" xfId="45"/>
    <cellStyle name="Финансовый [0] 2" xfId="46"/>
    <cellStyle name="Финансовый [0] 2 2" xfId="57"/>
    <cellStyle name="Финансовый 2" xfId="47"/>
    <cellStyle name="Финансовый 2 2" xfId="58"/>
    <cellStyle name="Финансовый 3" xfId="48"/>
    <cellStyle name="Финансовый 3 2" xfId="49"/>
    <cellStyle name="Финансовый 4" xfId="50"/>
    <cellStyle name="Финансовый 5" xfId="59"/>
    <cellStyle name="Џђћ–…ќ’ќ›‰" xfId="51"/>
  </cellStyles>
  <dxfs count="0"/>
  <tableStyles count="0" defaultTableStyle="TableStyleMedium2" defaultPivotStyle="PivotStyleMedium9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3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180975</xdr:colOff>
      <xdr:row>2</xdr:row>
      <xdr:rowOff>28575</xdr:rowOff>
    </xdr:from>
    <xdr:to>
      <xdr:col>2</xdr:col>
      <xdr:colOff>476251</xdr:colOff>
      <xdr:row>7</xdr:row>
      <xdr:rowOff>57150</xdr:rowOff>
    </xdr:to>
    <xdr:pic>
      <xdr:nvPicPr>
        <xdr:cNvPr id="2" name="Рисунок 1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1975" y="361950"/>
          <a:ext cx="752476" cy="962025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180975</xdr:colOff>
      <xdr:row>2</xdr:row>
      <xdr:rowOff>28575</xdr:rowOff>
    </xdr:from>
    <xdr:to>
      <xdr:col>2</xdr:col>
      <xdr:colOff>561976</xdr:colOff>
      <xdr:row>7</xdr:row>
      <xdr:rowOff>57150</xdr:rowOff>
    </xdr:to>
    <xdr:pic>
      <xdr:nvPicPr>
        <xdr:cNvPr id="2" name="Рисунок 1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1975" y="361950"/>
          <a:ext cx="752476" cy="962025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LOCALS~1/Temp/Rar$DI00.844/090818_&#1052;&#1086;&#1076;&#1077;&#1083;&#1100;%20&#1091;&#1084;&#1080;&#1090;%20&#1056;&#1041;&#1056;%20new%20(14%25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LOCALS~1\Temp\Rar$DI00.844\090818_&#1052;&#1086;&#1076;&#1077;&#1083;&#1100;%20&#1091;&#1084;&#1080;&#1090;%20&#1056;&#1041;&#1056;%20new%20(14%25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o2\&#1054;&#1073;&#1084;&#1077;&#1085;\WINDOWS\Temporary%20Internet%20Files\Content.IE5\CLQ3C1E7\&#1050;&#1085;&#1080;&#1075;&#1072;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\&#1050;&#1086;&#1085;&#1092;&#1080;&#1076;&#1077;&#1085;&#1094;&#1080;&#1072;&#1083;&#1100;&#1085;&#1099;&#1081;%20&#1086;&#1073;&#1084;&#1077;&#1085;\PO\&#1058;&#1072;&#1088;&#1080;&#1092;&#1099;%202005%20&#1075;\PO\TBEXC\TOLMASSH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n-nina\c\&#1052;&#1086;&#1080;%20&#1076;&#1086;&#1082;&#1091;&#1084;&#1077;&#1085;&#1090;&#1099;\fek%202002\FEK%202002.&#1053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o2\&#1054;&#1073;&#1084;&#1077;&#1085;\&#1054;&#1073;&#1084;&#1077;&#1085;\&#1044;&#1086;&#1082;&#1091;&#1084;&#1077;&#1085;&#1090;&#1099;%20&#1050;&#1069;\&#1041;&#1055;%203-4%20&#1082;&#1074;.%20&#1086;&#1090;%20&#1054;&#1057;&#1069;\&#1055;&#1088;&#1086;&#1075;&#1085;&#1086;&#1079;%20&#1101;&#1092;&#1092;&#1077;&#1082;&#1090;&#1080;&#1074;&#1085;&#1086;&#1089;&#1090;&#1080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mino1\private$\GMTarif\Tarif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омпания"/>
      <sheetName val="Проект"/>
      <sheetName val="Сумм"/>
      <sheetName val="Анализ"/>
      <sheetName val="Отчет"/>
      <sheetName val="Компания без проекта"/>
      <sheetName val="Отчет проект"/>
      <sheetName val="Отчет компания и проект"/>
      <sheetName val="Опции"/>
      <sheetName val="Язык"/>
    </sheetNames>
    <sheetDataSet>
      <sheetData sheetId="0">
        <row r="8">
          <cell r="D8">
            <v>1</v>
          </cell>
        </row>
        <row r="12">
          <cell r="BN12">
            <v>5</v>
          </cell>
        </row>
        <row r="109">
          <cell r="BN109" t="str">
            <v>12/ 2013</v>
          </cell>
        </row>
        <row r="113">
          <cell r="BN113">
            <v>0</v>
          </cell>
        </row>
        <row r="114">
          <cell r="BN114">
            <v>0</v>
          </cell>
        </row>
        <row r="115">
          <cell r="BN115">
            <v>1</v>
          </cell>
        </row>
        <row r="117">
          <cell r="BN117">
            <v>6985.2228813559323</v>
          </cell>
        </row>
        <row r="118">
          <cell r="BN118">
            <v>1257.3401186440678</v>
          </cell>
        </row>
        <row r="120">
          <cell r="BN120">
            <v>0</v>
          </cell>
        </row>
        <row r="121">
          <cell r="BN121">
            <v>0</v>
          </cell>
        </row>
        <row r="122">
          <cell r="BN122">
            <v>1</v>
          </cell>
        </row>
        <row r="124">
          <cell r="BN124">
            <v>4921.3810169491526</v>
          </cell>
        </row>
        <row r="126">
          <cell r="BN126">
            <v>9.3220338983050848</v>
          </cell>
        </row>
        <row r="127">
          <cell r="BN127">
            <v>810.36</v>
          </cell>
        </row>
        <row r="128">
          <cell r="BN128">
            <v>175.36</v>
          </cell>
        </row>
        <row r="129">
          <cell r="BN129">
            <v>2528.1440677966102</v>
          </cell>
        </row>
        <row r="130">
          <cell r="BN130">
            <v>1381.5254237288136</v>
          </cell>
        </row>
        <row r="131">
          <cell r="BN131">
            <v>0</v>
          </cell>
        </row>
        <row r="132">
          <cell r="BN132">
            <v>0</v>
          </cell>
        </row>
        <row r="133">
          <cell r="BN133">
            <v>16.66949152542373</v>
          </cell>
        </row>
        <row r="134">
          <cell r="BN134">
            <v>459.74440677966101</v>
          </cell>
        </row>
        <row r="137">
          <cell r="BN137" t="str">
            <v>12/ 2013</v>
          </cell>
        </row>
        <row r="140">
          <cell r="BN140">
            <v>4921.3810169491526</v>
          </cell>
        </row>
        <row r="141">
          <cell r="BN141">
            <v>0</v>
          </cell>
        </row>
        <row r="142">
          <cell r="BN142">
            <v>72.298455744332088</v>
          </cell>
        </row>
        <row r="143">
          <cell r="BN143">
            <v>6985.2228813559323</v>
          </cell>
        </row>
        <row r="144">
          <cell r="BN144">
            <v>0</v>
          </cell>
        </row>
        <row r="145">
          <cell r="BN145">
            <v>263.02444329072961</v>
          </cell>
        </row>
        <row r="147">
          <cell r="BN147">
            <v>12241.926797340146</v>
          </cell>
        </row>
        <row r="149">
          <cell r="BN149">
            <v>4921.3810169491526</v>
          </cell>
        </row>
        <row r="150">
          <cell r="BN150">
            <v>0</v>
          </cell>
        </row>
        <row r="151">
          <cell r="BN151">
            <v>4644.3995711589041</v>
          </cell>
        </row>
        <row r="152">
          <cell r="BN152">
            <v>188.95179231340774</v>
          </cell>
        </row>
        <row r="154">
          <cell r="BN154">
            <v>9754.7323804214648</v>
          </cell>
        </row>
        <row r="156">
          <cell r="BN156">
            <v>2487.1944169186809</v>
          </cell>
        </row>
        <row r="159">
          <cell r="BN159" t="str">
            <v>12/ 2013</v>
          </cell>
        </row>
        <row r="161">
          <cell r="BN161">
            <v>0</v>
          </cell>
        </row>
        <row r="164">
          <cell r="BN164">
            <v>0</v>
          </cell>
        </row>
        <row r="165">
          <cell r="BN165">
            <v>1</v>
          </cell>
        </row>
        <row r="166">
          <cell r="BN166">
            <v>0</v>
          </cell>
        </row>
        <row r="167">
          <cell r="BN167">
            <v>1</v>
          </cell>
        </row>
        <row r="168">
          <cell r="BN168">
            <v>0</v>
          </cell>
        </row>
        <row r="170">
          <cell r="BN170">
            <v>77115</v>
          </cell>
        </row>
        <row r="171">
          <cell r="BN171">
            <v>-0.42372881351911929</v>
          </cell>
        </row>
        <row r="172">
          <cell r="BN172">
            <v>0</v>
          </cell>
        </row>
        <row r="174">
          <cell r="BN174">
            <v>0</v>
          </cell>
        </row>
        <row r="175">
          <cell r="BN175">
            <v>0</v>
          </cell>
        </row>
        <row r="176">
          <cell r="BN176">
            <v>0</v>
          </cell>
        </row>
        <row r="177">
          <cell r="BN177">
            <v>0</v>
          </cell>
        </row>
        <row r="179">
          <cell r="BN179">
            <v>0</v>
          </cell>
        </row>
        <row r="182">
          <cell r="BN182" t="str">
            <v>12/ 2013</v>
          </cell>
        </row>
        <row r="184">
          <cell r="BN184">
            <v>0</v>
          </cell>
        </row>
        <row r="185">
          <cell r="BN185">
            <v>0</v>
          </cell>
        </row>
        <row r="186">
          <cell r="BN186">
            <v>0</v>
          </cell>
        </row>
        <row r="188">
          <cell r="BN188">
            <v>0</v>
          </cell>
        </row>
        <row r="189">
          <cell r="BN189">
            <v>100</v>
          </cell>
        </row>
        <row r="192">
          <cell r="BN192">
            <v>0</v>
          </cell>
        </row>
        <row r="193">
          <cell r="BN193">
            <v>0</v>
          </cell>
        </row>
        <row r="194">
          <cell r="BN194">
            <v>0</v>
          </cell>
        </row>
        <row r="195">
          <cell r="BN195">
            <v>0</v>
          </cell>
        </row>
        <row r="198">
          <cell r="BN198">
            <v>0</v>
          </cell>
        </row>
        <row r="199">
          <cell r="BN199">
            <v>0</v>
          </cell>
        </row>
        <row r="200">
          <cell r="BN200">
            <v>10</v>
          </cell>
        </row>
        <row r="201">
          <cell r="BN201">
            <v>0.12916666666666668</v>
          </cell>
        </row>
        <row r="203">
          <cell r="BN203">
            <v>0</v>
          </cell>
        </row>
        <row r="207">
          <cell r="BN207" t="str">
            <v>12/ 2013</v>
          </cell>
        </row>
        <row r="209">
          <cell r="BN209">
            <v>6985.2228813559323</v>
          </cell>
        </row>
        <row r="210">
          <cell r="BN210">
            <v>4904.7115254237287</v>
          </cell>
        </row>
        <row r="211">
          <cell r="BN211">
            <v>9.3220338983050848</v>
          </cell>
        </row>
        <row r="212">
          <cell r="BN212">
            <v>810.36</v>
          </cell>
        </row>
        <row r="213">
          <cell r="BN213">
            <v>175.36</v>
          </cell>
        </row>
        <row r="214">
          <cell r="BN214">
            <v>2528.1440677966102</v>
          </cell>
        </row>
        <row r="215">
          <cell r="BN215">
            <v>1381.5254237288136</v>
          </cell>
        </row>
        <row r="216">
          <cell r="BN216">
            <v>0</v>
          </cell>
        </row>
        <row r="217">
          <cell r="BN217">
            <v>2080.5113559322035</v>
          </cell>
        </row>
        <row r="218">
          <cell r="BN218">
            <v>0</v>
          </cell>
        </row>
        <row r="219">
          <cell r="BN219">
            <v>16.66949152542373</v>
          </cell>
        </row>
        <row r="220">
          <cell r="BN220">
            <v>2063.8418644067797</v>
          </cell>
        </row>
        <row r="221">
          <cell r="BN221">
            <v>202.29472316384187</v>
          </cell>
        </row>
        <row r="222">
          <cell r="BN222">
            <v>0.12916666666666668</v>
          </cell>
        </row>
        <row r="223">
          <cell r="BN223">
            <v>-229.83666666666613</v>
          </cell>
        </row>
        <row r="224">
          <cell r="BN224">
            <v>0</v>
          </cell>
        </row>
        <row r="225">
          <cell r="BN225">
            <v>0</v>
          </cell>
        </row>
        <row r="226">
          <cell r="BN226">
            <v>1631.5813079096051</v>
          </cell>
        </row>
        <row r="227">
          <cell r="BN227">
            <v>326.31626158192103</v>
          </cell>
        </row>
        <row r="228">
          <cell r="BN228">
            <v>1305.2650463276841</v>
          </cell>
        </row>
        <row r="231">
          <cell r="BN231" t="str">
            <v>12/ 2013</v>
          </cell>
        </row>
        <row r="233">
          <cell r="BN233">
            <v>8242.5630000000001</v>
          </cell>
        </row>
        <row r="234">
          <cell r="BN234">
            <v>-11</v>
          </cell>
        </row>
        <row r="235">
          <cell r="BN235">
            <v>-810.36</v>
          </cell>
        </row>
        <row r="236">
          <cell r="BN236">
            <v>-3002.88</v>
          </cell>
        </row>
        <row r="237">
          <cell r="BN237">
            <v>-1501.5666966101699</v>
          </cell>
        </row>
        <row r="238">
          <cell r="BN238">
            <v>-0.12916666666666668</v>
          </cell>
        </row>
        <row r="239">
          <cell r="BN239">
            <v>-229.83666666666613</v>
          </cell>
        </row>
        <row r="240">
          <cell r="BN240">
            <v>0</v>
          </cell>
        </row>
        <row r="242">
          <cell r="BN242">
            <v>2686.7904700564977</v>
          </cell>
        </row>
        <row r="244">
          <cell r="BN244">
            <v>0</v>
          </cell>
        </row>
        <row r="245">
          <cell r="BN245">
            <v>0</v>
          </cell>
        </row>
        <row r="246">
          <cell r="BN246">
            <v>0</v>
          </cell>
        </row>
        <row r="247">
          <cell r="BN247">
            <v>0</v>
          </cell>
        </row>
        <row r="248">
          <cell r="BN248">
            <v>0</v>
          </cell>
        </row>
        <row r="250">
          <cell r="BN250">
            <v>0</v>
          </cell>
        </row>
        <row r="252">
          <cell r="BN252">
            <v>0</v>
          </cell>
        </row>
        <row r="253">
          <cell r="BN253">
            <v>0</v>
          </cell>
        </row>
        <row r="254">
          <cell r="BN254">
            <v>0</v>
          </cell>
        </row>
        <row r="255">
          <cell r="BN255">
            <v>0</v>
          </cell>
        </row>
        <row r="256">
          <cell r="BN256">
            <v>-1381.5254237288136</v>
          </cell>
        </row>
        <row r="257">
          <cell r="BN257">
            <v>0</v>
          </cell>
        </row>
        <row r="259">
          <cell r="BN259">
            <v>-1381.5254237288136</v>
          </cell>
        </row>
        <row r="261">
          <cell r="BN261">
            <v>1305.2650463276841</v>
          </cell>
        </row>
        <row r="262">
          <cell r="BN262">
            <v>56200.900385058732</v>
          </cell>
        </row>
        <row r="265">
          <cell r="BN265" t="str">
            <v>12/ 2013</v>
          </cell>
        </row>
        <row r="267">
          <cell r="BN267">
            <v>56200.900385058732</v>
          </cell>
        </row>
        <row r="268">
          <cell r="BN268">
            <v>6985.2228813559323</v>
          </cell>
        </row>
        <row r="269">
          <cell r="BN269">
            <v>0</v>
          </cell>
        </row>
        <row r="270">
          <cell r="BN270">
            <v>72.298455744332088</v>
          </cell>
        </row>
        <row r="271">
          <cell r="BN271">
            <v>0</v>
          </cell>
        </row>
        <row r="272">
          <cell r="BN272">
            <v>4921.3810169491526</v>
          </cell>
        </row>
        <row r="273">
          <cell r="BN273">
            <v>263.02444329072961</v>
          </cell>
        </row>
        <row r="274">
          <cell r="BN274">
            <v>8</v>
          </cell>
        </row>
        <row r="275">
          <cell r="BN275">
            <v>1145</v>
          </cell>
        </row>
        <row r="276">
          <cell r="BN276">
            <v>69595.827182398891</v>
          </cell>
        </row>
        <row r="278">
          <cell r="BN278">
            <v>110342.57627118648</v>
          </cell>
        </row>
        <row r="279">
          <cell r="BN279">
            <v>0</v>
          </cell>
        </row>
        <row r="280">
          <cell r="BN280">
            <v>110342.57627118648</v>
          </cell>
        </row>
        <row r="281">
          <cell r="BN281">
            <v>0</v>
          </cell>
        </row>
        <row r="282">
          <cell r="BN282">
            <v>110342.57627118648</v>
          </cell>
        </row>
        <row r="284">
          <cell r="BN284">
            <v>179938.40345358537</v>
          </cell>
        </row>
        <row r="286">
          <cell r="BN286">
            <v>4921.3810169491526</v>
          </cell>
        </row>
        <row r="287">
          <cell r="BN287">
            <v>4921.3810169491526</v>
          </cell>
        </row>
        <row r="288">
          <cell r="BN288">
            <v>0</v>
          </cell>
        </row>
        <row r="289">
          <cell r="BN289">
            <v>4644.3995711589041</v>
          </cell>
        </row>
        <row r="290">
          <cell r="BN290">
            <v>188.95179231340774</v>
          </cell>
        </row>
        <row r="291">
          <cell r="BN291">
            <v>0</v>
          </cell>
        </row>
        <row r="292">
          <cell r="BN292">
            <v>0</v>
          </cell>
        </row>
        <row r="293">
          <cell r="BN293">
            <v>975</v>
          </cell>
        </row>
        <row r="294">
          <cell r="BN294">
            <v>10729.732380421465</v>
          </cell>
        </row>
        <row r="296">
          <cell r="BN296">
            <v>10</v>
          </cell>
        </row>
        <row r="298">
          <cell r="BN298">
            <v>100</v>
          </cell>
        </row>
        <row r="299">
          <cell r="BN299">
            <v>169098.67107316395</v>
          </cell>
        </row>
        <row r="300">
          <cell r="BN300">
            <v>0</v>
          </cell>
        </row>
        <row r="301">
          <cell r="BN301">
            <v>169198.67107316395</v>
          </cell>
        </row>
        <row r="303">
          <cell r="BN303">
            <v>179938.4034535854</v>
          </cell>
        </row>
        <row r="304">
          <cell r="BN304">
            <v>0</v>
          </cell>
        </row>
      </sheetData>
      <sheetData sheetId="1" refreshError="1"/>
      <sheetData sheetId="2">
        <row r="6">
          <cell r="A6" t="str">
            <v>Включение проектов в суммарные результаты:</v>
          </cell>
        </row>
        <row r="11">
          <cell r="BN11" t="str">
            <v>12/ 2013</v>
          </cell>
        </row>
        <row r="16">
          <cell r="BN16">
            <v>1339.4404372881356</v>
          </cell>
        </row>
        <row r="17">
          <cell r="BN17">
            <v>82.100318644067798</v>
          </cell>
        </row>
        <row r="18">
          <cell r="BN18">
            <v>485.10803166101692</v>
          </cell>
        </row>
        <row r="19">
          <cell r="BN19">
            <v>25.363624881355936</v>
          </cell>
        </row>
        <row r="20">
          <cell r="BN20">
            <v>0</v>
          </cell>
        </row>
        <row r="21">
          <cell r="BN21">
            <v>0</v>
          </cell>
        </row>
        <row r="22">
          <cell r="BN22">
            <v>0</v>
          </cell>
        </row>
        <row r="23">
          <cell r="BN23">
            <v>0</v>
          </cell>
        </row>
        <row r="24">
          <cell r="BN24">
            <v>0</v>
          </cell>
        </row>
        <row r="25">
          <cell r="BN25">
            <v>0</v>
          </cell>
        </row>
        <row r="26">
          <cell r="BN26">
            <v>854.33240562711876</v>
          </cell>
        </row>
        <row r="27">
          <cell r="BN27">
            <v>56.736693762711859</v>
          </cell>
        </row>
        <row r="28">
          <cell r="BN28">
            <v>0</v>
          </cell>
        </row>
        <row r="29">
          <cell r="BN29">
            <v>0</v>
          </cell>
        </row>
        <row r="30">
          <cell r="BN30">
            <v>854.33240562711876</v>
          </cell>
        </row>
        <row r="31">
          <cell r="BN31">
            <v>56.736693762711859</v>
          </cell>
        </row>
        <row r="33">
          <cell r="BN33">
            <v>342.4659278370475</v>
          </cell>
        </row>
        <row r="34">
          <cell r="BN34">
            <v>16.149666255126487</v>
          </cell>
        </row>
        <row r="35">
          <cell r="BN35">
            <v>4.0320931778599821E-14</v>
          </cell>
        </row>
        <row r="36">
          <cell r="BN36">
            <v>4.0320931778599821E-14</v>
          </cell>
        </row>
        <row r="37">
          <cell r="BN37">
            <v>0</v>
          </cell>
        </row>
        <row r="38">
          <cell r="BN38">
            <v>0</v>
          </cell>
        </row>
        <row r="39">
          <cell r="BN39">
            <v>967.0764537834832</v>
          </cell>
        </row>
        <row r="40">
          <cell r="BN40">
            <v>967.0764537834832</v>
          </cell>
        </row>
        <row r="41">
          <cell r="BN41">
            <v>0</v>
          </cell>
        </row>
        <row r="42">
          <cell r="BN42">
            <v>0</v>
          </cell>
        </row>
        <row r="43">
          <cell r="BN43">
            <v>0</v>
          </cell>
        </row>
        <row r="44">
          <cell r="BN44">
            <v>0</v>
          </cell>
        </row>
        <row r="47">
          <cell r="BN47" t="str">
            <v>12/ 2013</v>
          </cell>
        </row>
        <row r="49">
          <cell r="BN49">
            <v>7441.3357627118648</v>
          </cell>
        </row>
        <row r="50">
          <cell r="BN50">
            <v>456.11288135593225</v>
          </cell>
        </row>
        <row r="51">
          <cell r="BN51">
            <v>5259.941265161634</v>
          </cell>
        </row>
        <row r="52">
          <cell r="BN52">
            <v>355.22973973790499</v>
          </cell>
        </row>
        <row r="53">
          <cell r="BN53">
            <v>11.940677966101696</v>
          </cell>
        </row>
        <row r="54">
          <cell r="BN54">
            <v>2.6186440677966099</v>
          </cell>
        </row>
        <row r="55">
          <cell r="BN55">
            <v>930.96</v>
          </cell>
        </row>
        <row r="56">
          <cell r="BN56">
            <v>120.6</v>
          </cell>
        </row>
        <row r="57">
          <cell r="BN57">
            <v>206.9572</v>
          </cell>
        </row>
        <row r="58">
          <cell r="BN58">
            <v>31.597200000000001</v>
          </cell>
        </row>
        <row r="59">
          <cell r="BN59">
            <v>2650.0347898305085</v>
          </cell>
        </row>
        <row r="60">
          <cell r="BN60">
            <v>121.8907220338983</v>
          </cell>
        </row>
        <row r="61">
          <cell r="BN61">
            <v>1381.5254237288136</v>
          </cell>
        </row>
        <row r="62">
          <cell r="BN62">
            <v>0</v>
          </cell>
        </row>
        <row r="63">
          <cell r="BN63">
            <v>78.523173636210132</v>
          </cell>
        </row>
        <row r="64">
          <cell r="BN64">
            <v>78.523173636210132</v>
          </cell>
        </row>
        <row r="65">
          <cell r="BN65">
            <v>2181.3944975502309</v>
          </cell>
        </row>
        <row r="66">
          <cell r="BN66">
            <v>100.88314161802725</v>
          </cell>
        </row>
        <row r="67">
          <cell r="BN67">
            <v>0</v>
          </cell>
        </row>
        <row r="68">
          <cell r="BN68">
            <v>0</v>
          </cell>
        </row>
        <row r="69">
          <cell r="BN69">
            <v>33.069152542372883</v>
          </cell>
        </row>
        <row r="70">
          <cell r="BN70">
            <v>16.399661016949153</v>
          </cell>
        </row>
        <row r="71">
          <cell r="BN71">
            <v>2148.3253450078578</v>
          </cell>
        </row>
        <row r="72">
          <cell r="BN72">
            <v>84.483480601078099</v>
          </cell>
        </row>
        <row r="73">
          <cell r="BN73">
            <v>206.02987248928727</v>
          </cell>
        </row>
        <row r="74">
          <cell r="BN74">
            <v>3.7351493254454176</v>
          </cell>
        </row>
        <row r="75">
          <cell r="BN75">
            <v>0.12916666666696378</v>
          </cell>
        </row>
        <row r="76">
          <cell r="BN76">
            <v>2.971016025791566E-13</v>
          </cell>
        </row>
        <row r="77">
          <cell r="BN77">
            <v>-229.83666666666613</v>
          </cell>
        </row>
        <row r="78">
          <cell r="BN78">
            <v>0</v>
          </cell>
        </row>
        <row r="79">
          <cell r="BN79">
            <v>0</v>
          </cell>
        </row>
        <row r="80">
          <cell r="BN80">
            <v>0</v>
          </cell>
        </row>
        <row r="81">
          <cell r="BN81">
            <v>0</v>
          </cell>
        </row>
        <row r="82">
          <cell r="BN82">
            <v>0</v>
          </cell>
        </row>
        <row r="83">
          <cell r="BN83">
            <v>1712.3296391852375</v>
          </cell>
        </row>
        <row r="84">
          <cell r="BN84">
            <v>80.748331275632381</v>
          </cell>
        </row>
        <row r="85">
          <cell r="BN85">
            <v>342.4659278370475</v>
          </cell>
        </row>
        <row r="86">
          <cell r="BN86">
            <v>16.149666255126487</v>
          </cell>
        </row>
        <row r="87">
          <cell r="BN87">
            <v>1369.86371134819</v>
          </cell>
        </row>
        <row r="88">
          <cell r="BN88">
            <v>64.598665020505891</v>
          </cell>
        </row>
        <row r="89">
          <cell r="BN89">
            <v>0</v>
          </cell>
        </row>
        <row r="90">
          <cell r="BN90">
            <v>0</v>
          </cell>
        </row>
        <row r="91">
          <cell r="BN91">
            <v>1369.86371134819</v>
          </cell>
        </row>
        <row r="92">
          <cell r="BN92">
            <v>64.598665020505891</v>
          </cell>
        </row>
        <row r="93">
          <cell r="BN93">
            <v>84893.631323799927</v>
          </cell>
        </row>
        <row r="94">
          <cell r="BN94">
            <v>32285.184917302679</v>
          </cell>
        </row>
        <row r="147">
          <cell r="BN147" t="str">
            <v>12/ 2013</v>
          </cell>
        </row>
        <row r="149">
          <cell r="BN149">
            <v>8780.7762000000002</v>
          </cell>
        </row>
        <row r="150">
          <cell r="BN150">
            <v>538.21320000000003</v>
          </cell>
        </row>
        <row r="151">
          <cell r="BN151">
            <v>-14.09</v>
          </cell>
        </row>
        <row r="152">
          <cell r="BN152">
            <v>-3.09</v>
          </cell>
        </row>
        <row r="153">
          <cell r="BN153">
            <v>-930.96</v>
          </cell>
        </row>
        <row r="154">
          <cell r="BN154">
            <v>-120.6</v>
          </cell>
        </row>
        <row r="155">
          <cell r="BN155">
            <v>-3166.0626520000001</v>
          </cell>
        </row>
        <row r="156">
          <cell r="BN156">
            <v>-163.18265199999999</v>
          </cell>
        </row>
        <row r="157">
          <cell r="BN157">
            <v>-1609.7854059534536</v>
          </cell>
        </row>
        <row r="158">
          <cell r="BN158">
            <v>-108.21870934328376</v>
          </cell>
        </row>
        <row r="159">
          <cell r="BN159">
            <v>-0.12916666666696378</v>
          </cell>
        </row>
        <row r="160">
          <cell r="BN160">
            <v>-2.971016025791566E-13</v>
          </cell>
        </row>
        <row r="161">
          <cell r="BN161">
            <v>-229.83666666666613</v>
          </cell>
        </row>
        <row r="162">
          <cell r="BN162">
            <v>0</v>
          </cell>
        </row>
        <row r="163">
          <cell r="BN163">
            <v>0</v>
          </cell>
        </row>
        <row r="164">
          <cell r="BN164">
            <v>0</v>
          </cell>
        </row>
        <row r="166">
          <cell r="BN166">
            <v>2829.9123087132134</v>
          </cell>
        </row>
        <row r="168">
          <cell r="BN168">
            <v>0</v>
          </cell>
        </row>
        <row r="169">
          <cell r="BN169">
            <v>0</v>
          </cell>
        </row>
        <row r="170">
          <cell r="BN170">
            <v>0</v>
          </cell>
        </row>
        <row r="171">
          <cell r="BN171">
            <v>0</v>
          </cell>
        </row>
        <row r="172">
          <cell r="BN172">
            <v>0</v>
          </cell>
        </row>
        <row r="173">
          <cell r="BN173">
            <v>0</v>
          </cell>
        </row>
        <row r="174">
          <cell r="BN174">
            <v>-0.19864885665464271</v>
          </cell>
        </row>
        <row r="175">
          <cell r="BN175">
            <v>-0.19864885665464271</v>
          </cell>
        </row>
        <row r="176">
          <cell r="BN176">
            <v>0</v>
          </cell>
        </row>
        <row r="177">
          <cell r="BN177">
            <v>0</v>
          </cell>
        </row>
        <row r="179">
          <cell r="BN179">
            <v>-0.19864885665464271</v>
          </cell>
        </row>
        <row r="181">
          <cell r="BN181">
            <v>0</v>
          </cell>
        </row>
        <row r="182">
          <cell r="BN182">
            <v>0</v>
          </cell>
        </row>
        <row r="183">
          <cell r="BN183">
            <v>0</v>
          </cell>
        </row>
        <row r="184">
          <cell r="BN184">
            <v>0</v>
          </cell>
        </row>
        <row r="185">
          <cell r="BN185">
            <v>0</v>
          </cell>
        </row>
        <row r="186">
          <cell r="BN186">
            <v>0</v>
          </cell>
        </row>
        <row r="187">
          <cell r="BN187">
            <v>0</v>
          </cell>
        </row>
        <row r="188">
          <cell r="BN188">
            <v>0</v>
          </cell>
        </row>
        <row r="189">
          <cell r="BN189">
            <v>-1381.5254237288136</v>
          </cell>
        </row>
        <row r="190">
          <cell r="BN190">
            <v>0</v>
          </cell>
        </row>
        <row r="191">
          <cell r="BN191">
            <v>0</v>
          </cell>
        </row>
        <row r="192">
          <cell r="BN192">
            <v>0</v>
          </cell>
        </row>
        <row r="194">
          <cell r="BN194">
            <v>-1381.5254237288136</v>
          </cell>
        </row>
        <row r="196">
          <cell r="BN196">
            <v>1448.1882361277453</v>
          </cell>
        </row>
        <row r="197">
          <cell r="BN197">
            <v>91854.2916306806</v>
          </cell>
        </row>
        <row r="250">
          <cell r="BN250" t="str">
            <v>12/ 2013</v>
          </cell>
        </row>
        <row r="252">
          <cell r="BN252">
            <v>85897.752539335299</v>
          </cell>
        </row>
        <row r="253">
          <cell r="BN253">
            <v>29696.852154276567</v>
          </cell>
        </row>
        <row r="254">
          <cell r="BN254">
            <v>7254.3294813559542</v>
          </cell>
        </row>
        <row r="255">
          <cell r="BN255">
            <v>269.10660000002184</v>
          </cell>
        </row>
        <row r="256">
          <cell r="BN256">
            <v>1.5450000000000033</v>
          </cell>
        </row>
        <row r="257">
          <cell r="BN257">
            <v>1.5450000000000033</v>
          </cell>
        </row>
        <row r="258">
          <cell r="BN258">
            <v>72.298455744332088</v>
          </cell>
        </row>
        <row r="259">
          <cell r="BN259">
            <v>0</v>
          </cell>
        </row>
        <row r="260">
          <cell r="BN260">
            <v>0</v>
          </cell>
        </row>
        <row r="261">
          <cell r="BN261">
            <v>0</v>
          </cell>
        </row>
        <row r="262">
          <cell r="BN262">
            <v>4921.3810169491526</v>
          </cell>
        </row>
        <row r="263">
          <cell r="BN263">
            <v>0</v>
          </cell>
        </row>
        <row r="264">
          <cell r="BN264">
            <v>263.02444329072961</v>
          </cell>
        </row>
        <row r="265">
          <cell r="BN265">
            <v>0</v>
          </cell>
        </row>
        <row r="266">
          <cell r="BN266">
            <v>520.7340597255843</v>
          </cell>
        </row>
        <row r="267">
          <cell r="BN267">
            <v>512.7340597255843</v>
          </cell>
        </row>
        <row r="268">
          <cell r="BN268">
            <v>1145</v>
          </cell>
        </row>
        <row r="269">
          <cell r="BN269">
            <v>0</v>
          </cell>
        </row>
        <row r="271">
          <cell r="BN271">
            <v>100076.06499640104</v>
          </cell>
        </row>
        <row r="273">
          <cell r="BN273">
            <v>112357.3567149914</v>
          </cell>
        </row>
        <row r="274">
          <cell r="BN274">
            <v>2014.7804438049218</v>
          </cell>
        </row>
        <row r="275">
          <cell r="BN275">
            <v>0</v>
          </cell>
        </row>
        <row r="276">
          <cell r="BN276">
            <v>0</v>
          </cell>
        </row>
        <row r="277">
          <cell r="BN277">
            <v>112357.3567149914</v>
          </cell>
        </row>
        <row r="278">
          <cell r="BN278">
            <v>2014.7804438049218</v>
          </cell>
        </row>
        <row r="279">
          <cell r="BN279">
            <v>0</v>
          </cell>
        </row>
        <row r="280">
          <cell r="BN280">
            <v>0</v>
          </cell>
        </row>
        <row r="282">
          <cell r="BN282">
            <v>112357.3567149914</v>
          </cell>
        </row>
        <row r="284">
          <cell r="BN284">
            <v>212433.42171139244</v>
          </cell>
        </row>
        <row r="286">
          <cell r="BN286">
            <v>4922.9260169491527</v>
          </cell>
        </row>
        <row r="287">
          <cell r="BN287">
            <v>1.5450000000000033</v>
          </cell>
        </row>
        <row r="288">
          <cell r="BN288">
            <v>4922.9260169491527</v>
          </cell>
        </row>
        <row r="289">
          <cell r="BN289">
            <v>1.5450000000000033</v>
          </cell>
        </row>
        <row r="290">
          <cell r="BN290">
            <v>0</v>
          </cell>
        </row>
        <row r="291">
          <cell r="BN291">
            <v>0</v>
          </cell>
        </row>
        <row r="292">
          <cell r="BN292">
            <v>4792.3879116633316</v>
          </cell>
        </row>
        <row r="293">
          <cell r="BN293">
            <v>147.98834050442758</v>
          </cell>
        </row>
        <row r="294">
          <cell r="BN294">
            <v>249.25179231340775</v>
          </cell>
        </row>
        <row r="295">
          <cell r="BN295">
            <v>60.3</v>
          </cell>
        </row>
        <row r="296">
          <cell r="BN296">
            <v>0</v>
          </cell>
        </row>
        <row r="297">
          <cell r="BN297">
            <v>0</v>
          </cell>
        </row>
        <row r="298">
          <cell r="BN298">
            <v>0</v>
          </cell>
        </row>
        <row r="299">
          <cell r="BN299">
            <v>0</v>
          </cell>
        </row>
        <row r="300">
          <cell r="BN300">
            <v>975</v>
          </cell>
        </row>
        <row r="301">
          <cell r="BN301">
            <v>0</v>
          </cell>
        </row>
        <row r="303">
          <cell r="BN303">
            <v>10939.565720925892</v>
          </cell>
        </row>
        <row r="305">
          <cell r="BN305">
            <v>10.000000000025466</v>
          </cell>
        </row>
        <row r="306">
          <cell r="BN306">
            <v>2.5465851649641991E-11</v>
          </cell>
        </row>
        <row r="308">
          <cell r="BN308">
            <v>100</v>
          </cell>
        </row>
        <row r="309">
          <cell r="BN309">
            <v>0</v>
          </cell>
        </row>
        <row r="310">
          <cell r="BN310">
            <v>201383.85599046663</v>
          </cell>
        </row>
        <row r="311">
          <cell r="BN311">
            <v>32285.184917302679</v>
          </cell>
        </row>
        <row r="312">
          <cell r="BN312">
            <v>0</v>
          </cell>
        </row>
        <row r="313">
          <cell r="BN313">
            <v>0</v>
          </cell>
        </row>
        <row r="315">
          <cell r="BN315">
            <v>201483.85599046663</v>
          </cell>
        </row>
        <row r="317">
          <cell r="BN317">
            <v>212433.42171139256</v>
          </cell>
        </row>
        <row r="318">
          <cell r="BN318">
            <v>0</v>
          </cell>
        </row>
        <row r="346">
          <cell r="BN346" t="str">
            <v>12/ 2013</v>
          </cell>
        </row>
        <row r="348">
          <cell r="BN348">
            <v>7.7631518584490869E-2</v>
          </cell>
        </row>
        <row r="349">
          <cell r="BN349">
            <v>8.1864803842990302E-2</v>
          </cell>
        </row>
        <row r="350">
          <cell r="BN350">
            <v>0.14627491288297129</v>
          </cell>
        </row>
        <row r="351">
          <cell r="BN351">
            <v>0.70685444561162236</v>
          </cell>
        </row>
        <row r="352">
          <cell r="BN352">
            <v>0.18408841571327875</v>
          </cell>
        </row>
        <row r="354">
          <cell r="BN354">
            <v>0.32554158931898625</v>
          </cell>
        </row>
        <row r="355">
          <cell r="BN355">
            <v>0.26043327145518896</v>
          </cell>
        </row>
        <row r="357">
          <cell r="BN357">
            <v>0.42170778798706954</v>
          </cell>
        </row>
        <row r="358">
          <cell r="BN358">
            <v>0.44470372307672151</v>
          </cell>
        </row>
        <row r="359">
          <cell r="BN359">
            <v>0.79459053583685169</v>
          </cell>
        </row>
        <row r="361">
          <cell r="BN361">
            <v>29.246077771575678</v>
          </cell>
        </row>
        <row r="362">
          <cell r="BN362">
            <v>28.077838337599051</v>
          </cell>
        </row>
        <row r="364">
          <cell r="BN364">
            <v>9.1480838955946151</v>
          </cell>
        </row>
        <row r="365">
          <cell r="BN365">
            <v>8.5217624588250427</v>
          </cell>
        </row>
        <row r="366">
          <cell r="BN366">
            <v>7.8520258235685407</v>
          </cell>
        </row>
        <row r="367">
          <cell r="BN367">
            <v>89136.499275475144</v>
          </cell>
        </row>
        <row r="369">
          <cell r="BN369">
            <v>0.94845648282311357</v>
          </cell>
        </row>
        <row r="370">
          <cell r="BN370">
            <v>18.401081935643084</v>
          </cell>
        </row>
        <row r="371">
          <cell r="BN371">
            <v>4.7073572131278146E-5</v>
          </cell>
        </row>
        <row r="372">
          <cell r="BN372">
            <v>11212.779892576111</v>
          </cell>
        </row>
        <row r="373">
          <cell r="BN373">
            <v>13257.74559366167</v>
          </cell>
        </row>
        <row r="451">
          <cell r="BN451" t="str">
            <v>12/ 2013</v>
          </cell>
        </row>
        <row r="455">
          <cell r="BN455">
            <v>0.14499999999999999</v>
          </cell>
        </row>
        <row r="456">
          <cell r="BN456">
            <v>1.1347621038123146E-2</v>
          </cell>
        </row>
        <row r="457">
          <cell r="BN457">
            <v>1.9680106004656244</v>
          </cell>
        </row>
        <row r="460">
          <cell r="BN460">
            <v>2829.9123087132134</v>
          </cell>
        </row>
        <row r="461">
          <cell r="BN461">
            <v>0.12916666666696378</v>
          </cell>
        </row>
        <row r="462">
          <cell r="BN462">
            <v>-0.19864885665464271</v>
          </cell>
        </row>
        <row r="463">
          <cell r="BN463" t="str">
            <v/>
          </cell>
        </row>
        <row r="464">
          <cell r="BN464" t="str">
            <v/>
          </cell>
        </row>
        <row r="465">
          <cell r="BN465" t="str">
            <v/>
          </cell>
        </row>
        <row r="466">
          <cell r="BN466">
            <v>-1381.5254237288136</v>
          </cell>
        </row>
        <row r="467">
          <cell r="BN467" t="str">
            <v/>
          </cell>
        </row>
        <row r="468">
          <cell r="BN468" t="str">
            <v/>
          </cell>
        </row>
        <row r="470">
          <cell r="BN470">
            <v>1448.3174027944124</v>
          </cell>
        </row>
        <row r="471">
          <cell r="BN471">
            <v>735.92967560832528</v>
          </cell>
        </row>
        <row r="472">
          <cell r="BN472">
            <v>158199.3417278984</v>
          </cell>
        </row>
        <row r="475">
          <cell r="BN475">
            <v>223778.67132942931</v>
          </cell>
        </row>
        <row r="476">
          <cell r="BN476">
            <v>1</v>
          </cell>
        </row>
        <row r="480">
          <cell r="BN480">
            <v>1</v>
          </cell>
        </row>
        <row r="484">
          <cell r="BN484">
            <v>0.19864885665464271</v>
          </cell>
        </row>
        <row r="485">
          <cell r="BN485">
            <v>0.10093891598329963</v>
          </cell>
        </row>
        <row r="517">
          <cell r="BN517" t="str">
            <v>12/ 2013</v>
          </cell>
        </row>
        <row r="521">
          <cell r="BN521">
            <v>0.14499999999999999</v>
          </cell>
        </row>
        <row r="522">
          <cell r="BN522">
            <v>1.1347621038123146E-2</v>
          </cell>
        </row>
        <row r="523">
          <cell r="BN523">
            <v>1.9680106004656244</v>
          </cell>
        </row>
        <row r="526">
          <cell r="BN526">
            <v>2829.9123087132134</v>
          </cell>
        </row>
        <row r="527">
          <cell r="BN527" t="str">
            <v/>
          </cell>
        </row>
        <row r="528">
          <cell r="BN528">
            <v>-0.19864885665464271</v>
          </cell>
        </row>
        <row r="529">
          <cell r="BN529" t="str">
            <v/>
          </cell>
        </row>
        <row r="530">
          <cell r="BN530">
            <v>0</v>
          </cell>
        </row>
        <row r="531">
          <cell r="BN531">
            <v>0</v>
          </cell>
        </row>
        <row r="532">
          <cell r="BN532">
            <v>-1381.5254237288136</v>
          </cell>
        </row>
        <row r="533">
          <cell r="BN533" t="str">
            <v/>
          </cell>
        </row>
        <row r="534">
          <cell r="BN534" t="str">
            <v/>
          </cell>
        </row>
        <row r="536">
          <cell r="BN536">
            <v>1448.1882361277453</v>
          </cell>
        </row>
        <row r="537">
          <cell r="BN537">
            <v>735.86404249301756</v>
          </cell>
        </row>
        <row r="538">
          <cell r="BN538">
            <v>72253.864147108936</v>
          </cell>
        </row>
        <row r="541">
          <cell r="BN541">
            <v>91854.291630680629</v>
          </cell>
        </row>
        <row r="542">
          <cell r="BN542">
            <v>1</v>
          </cell>
        </row>
        <row r="546">
          <cell r="BN546">
            <v>1</v>
          </cell>
        </row>
        <row r="550">
          <cell r="BN550">
            <v>0.19864885665464271</v>
          </cell>
        </row>
        <row r="551">
          <cell r="BN551">
            <v>0.10093891598329963</v>
          </cell>
        </row>
        <row r="583">
          <cell r="BN583" t="str">
            <v>12/ 2013</v>
          </cell>
        </row>
        <row r="586">
          <cell r="BN586">
            <v>0.14499999999999999</v>
          </cell>
        </row>
        <row r="587">
          <cell r="BN587">
            <v>1.1347621038123146E-2</v>
          </cell>
        </row>
        <row r="588">
          <cell r="BN588">
            <v>1.9680106004656244</v>
          </cell>
        </row>
        <row r="591">
          <cell r="BN591">
            <v>2829.9123087132134</v>
          </cell>
        </row>
        <row r="592">
          <cell r="BN592" t="str">
            <v/>
          </cell>
        </row>
        <row r="593">
          <cell r="BN593">
            <v>-0.19864885665464271</v>
          </cell>
        </row>
        <row r="594">
          <cell r="BN594">
            <v>0</v>
          </cell>
        </row>
        <row r="595">
          <cell r="BN595" t="str">
            <v/>
          </cell>
        </row>
        <row r="596">
          <cell r="BN596" t="str">
            <v/>
          </cell>
        </row>
        <row r="597">
          <cell r="BN597">
            <v>-1381.5254237288136</v>
          </cell>
        </row>
        <row r="598">
          <cell r="BN598" t="str">
            <v/>
          </cell>
        </row>
        <row r="600">
          <cell r="BN600">
            <v>1448.1882361277453</v>
          </cell>
        </row>
        <row r="601">
          <cell r="BN601">
            <v>735.86404249301756</v>
          </cell>
        </row>
        <row r="602">
          <cell r="BN602">
            <v>119463.41519248355</v>
          </cell>
        </row>
        <row r="605">
          <cell r="BN605">
            <v>174784.29163068064</v>
          </cell>
        </row>
        <row r="606">
          <cell r="BN606">
            <v>1</v>
          </cell>
        </row>
        <row r="610">
          <cell r="BN610">
            <v>1</v>
          </cell>
        </row>
        <row r="614">
          <cell r="BN614">
            <v>0.19864885665464271</v>
          </cell>
        </row>
        <row r="615">
          <cell r="BN615">
            <v>0.10093891598329963</v>
          </cell>
        </row>
        <row r="647">
          <cell r="BN647" t="str">
            <v>12/ 2013</v>
          </cell>
        </row>
        <row r="650">
          <cell r="BN650">
            <v>0.14499999999999999</v>
          </cell>
        </row>
        <row r="651">
          <cell r="BN651">
            <v>1.1347621038123146E-2</v>
          </cell>
        </row>
        <row r="652">
          <cell r="BN652">
            <v>1.9680106004656244</v>
          </cell>
        </row>
        <row r="656">
          <cell r="BN656">
            <v>735.86404249301756</v>
          </cell>
        </row>
        <row r="657">
          <cell r="BN657">
            <v>0</v>
          </cell>
        </row>
        <row r="658">
          <cell r="BN658">
            <v>58732.459786438179</v>
          </cell>
        </row>
        <row r="659">
          <cell r="BN659">
            <v>873.29828182818596</v>
          </cell>
        </row>
        <row r="672">
          <cell r="A672" t="str">
            <v>ОСНОВНЫЕ ПОКАЗАТЕЛИ КОМПАНИИ</v>
          </cell>
          <cell r="F672" t="str">
            <v>"0"</v>
          </cell>
          <cell r="G672" t="str">
            <v>1/ 2009</v>
          </cell>
          <cell r="H672" t="str">
            <v>2/ 2009</v>
          </cell>
          <cell r="I672" t="str">
            <v>3/ 2009</v>
          </cell>
          <cell r="J672" t="str">
            <v>4/ 2009</v>
          </cell>
          <cell r="K672" t="str">
            <v>5/ 2009</v>
          </cell>
          <cell r="L672" t="str">
            <v>6/ 2009</v>
          </cell>
          <cell r="M672" t="str">
            <v>7/ 2009</v>
          </cell>
          <cell r="N672" t="str">
            <v>8/ 2009</v>
          </cell>
          <cell r="O672" t="str">
            <v>9/ 2009</v>
          </cell>
          <cell r="P672" t="str">
            <v>10/ 2009</v>
          </cell>
          <cell r="Q672" t="str">
            <v>11/ 2009</v>
          </cell>
          <cell r="R672" t="str">
            <v>12/ 2009</v>
          </cell>
          <cell r="S672" t="str">
            <v>1/ 2010</v>
          </cell>
          <cell r="T672" t="str">
            <v>2/ 2010</v>
          </cell>
          <cell r="U672" t="str">
            <v>3/ 2010</v>
          </cell>
          <cell r="V672" t="str">
            <v>4/ 2010</v>
          </cell>
          <cell r="W672" t="str">
            <v>5/ 2010</v>
          </cell>
          <cell r="X672" t="str">
            <v>6/ 2010</v>
          </cell>
          <cell r="Y672" t="str">
            <v>7/ 2010</v>
          </cell>
          <cell r="Z672" t="str">
            <v>8/ 2010</v>
          </cell>
          <cell r="AA672" t="str">
            <v>9/ 2010</v>
          </cell>
          <cell r="AB672" t="str">
            <v>10/ 2010</v>
          </cell>
          <cell r="AC672" t="str">
            <v>11/ 2010</v>
          </cell>
          <cell r="AD672" t="str">
            <v>12/ 2010</v>
          </cell>
          <cell r="AE672" t="str">
            <v>1/ 2011</v>
          </cell>
          <cell r="AF672" t="str">
            <v>2/ 2011</v>
          </cell>
          <cell r="AG672" t="str">
            <v>3/ 2011</v>
          </cell>
          <cell r="AH672" t="str">
            <v>4/ 2011</v>
          </cell>
          <cell r="AI672" t="str">
            <v>5/ 2011</v>
          </cell>
          <cell r="AJ672" t="str">
            <v>6/ 2011</v>
          </cell>
          <cell r="AK672" t="str">
            <v>7/ 2011</v>
          </cell>
          <cell r="AL672" t="str">
            <v>8/ 2011</v>
          </cell>
          <cell r="AM672" t="str">
            <v>9/ 2011</v>
          </cell>
          <cell r="AN672" t="str">
            <v>10/ 2011</v>
          </cell>
          <cell r="AO672" t="str">
            <v>11/ 2011</v>
          </cell>
          <cell r="AP672" t="str">
            <v>12/ 2011</v>
          </cell>
          <cell r="AQ672" t="str">
            <v>1/ 2012</v>
          </cell>
          <cell r="AR672" t="str">
            <v>2/ 2012</v>
          </cell>
          <cell r="AS672" t="str">
            <v>3/ 2012</v>
          </cell>
          <cell r="AT672" t="str">
            <v>4/ 2012</v>
          </cell>
          <cell r="AU672" t="str">
            <v>5/ 2012</v>
          </cell>
          <cell r="AV672" t="str">
            <v>6/ 2012</v>
          </cell>
          <cell r="AW672" t="str">
            <v>7/ 2012</v>
          </cell>
          <cell r="AX672" t="str">
            <v>8/ 2012</v>
          </cell>
          <cell r="AY672" t="str">
            <v>9/ 2012</v>
          </cell>
          <cell r="AZ672" t="str">
            <v>10/ 2012</v>
          </cell>
          <cell r="BA672" t="str">
            <v>11/ 2012</v>
          </cell>
          <cell r="BB672" t="str">
            <v>12/ 2012</v>
          </cell>
          <cell r="BC672" t="str">
            <v>1/ 2013</v>
          </cell>
          <cell r="BD672" t="str">
            <v>2/ 2013</v>
          </cell>
          <cell r="BE672" t="str">
            <v>3/ 2013</v>
          </cell>
          <cell r="BF672" t="str">
            <v>4/ 2013</v>
          </cell>
          <cell r="BG672" t="str">
            <v>5/ 2013</v>
          </cell>
          <cell r="BH672" t="str">
            <v>6/ 2013</v>
          </cell>
          <cell r="BI672" t="str">
            <v>7/ 2013</v>
          </cell>
          <cell r="BJ672" t="str">
            <v>8/ 2013</v>
          </cell>
          <cell r="BK672" t="str">
            <v>9/ 2013</v>
          </cell>
          <cell r="BL672" t="str">
            <v>10/ 2013</v>
          </cell>
          <cell r="BM672" t="str">
            <v>11/ 2013</v>
          </cell>
          <cell r="BN672" t="str">
            <v>12/ 2013</v>
          </cell>
          <cell r="BP672" t="str">
            <v>ИТОГО</v>
          </cell>
        </row>
        <row r="674">
          <cell r="A674" t="str">
            <v>Выручка от реализации (без НДС)</v>
          </cell>
          <cell r="C674" t="str">
            <v>тыс. руб.</v>
          </cell>
          <cell r="D674" t="str">
            <v>int_sum</v>
          </cell>
          <cell r="G674">
            <v>25232.529661016946</v>
          </cell>
          <cell r="H674">
            <v>14583.210169491525</v>
          </cell>
          <cell r="I674">
            <v>13250.456779661015</v>
          </cell>
          <cell r="J674">
            <v>11499.974576271186</v>
          </cell>
          <cell r="K674">
            <v>9633.392372881357</v>
          </cell>
          <cell r="L674">
            <v>8618.0618644067781</v>
          </cell>
          <cell r="M674">
            <v>7541.2305084745767</v>
          </cell>
          <cell r="N674">
            <v>6869.5974576271183</v>
          </cell>
          <cell r="O674">
            <v>5924.6830508474568</v>
          </cell>
          <cell r="P674">
            <v>9134.6245762711842</v>
          </cell>
          <cell r="Q674">
            <v>11231.223220338983</v>
          </cell>
          <cell r="R674">
            <v>11529.223118644068</v>
          </cell>
          <cell r="S674">
            <v>11143.57313559322</v>
          </cell>
          <cell r="T674">
            <v>11168.766254237289</v>
          </cell>
          <cell r="U674">
            <v>11281.466703389831</v>
          </cell>
          <cell r="V674">
            <v>11268.729516949154</v>
          </cell>
          <cell r="W674">
            <v>11290.949652542375</v>
          </cell>
          <cell r="X674">
            <v>13011.766474576274</v>
          </cell>
          <cell r="Y674">
            <v>13156.856084745763</v>
          </cell>
          <cell r="Z674">
            <v>13175.176355932206</v>
          </cell>
          <cell r="AA674">
            <v>11816.355025423729</v>
          </cell>
          <cell r="AB674">
            <v>11981.248940677968</v>
          </cell>
          <cell r="AC674">
            <v>13083.816694915255</v>
          </cell>
          <cell r="AD674">
            <v>14986.485932203392</v>
          </cell>
          <cell r="AE674">
            <v>16332.956610169495</v>
          </cell>
          <cell r="AF674">
            <v>16322.742203389833</v>
          </cell>
          <cell r="AG674">
            <v>16317.665084745764</v>
          </cell>
          <cell r="AH674">
            <v>15727.00406779661</v>
          </cell>
          <cell r="AI674">
            <v>15727.00406779661</v>
          </cell>
          <cell r="AJ674">
            <v>16637.080338983054</v>
          </cell>
          <cell r="AK674">
            <v>16637.080338983054</v>
          </cell>
          <cell r="AL674">
            <v>16637.080338983054</v>
          </cell>
          <cell r="AM674">
            <v>15727.00406779661</v>
          </cell>
          <cell r="AN674">
            <v>15727.00406779661</v>
          </cell>
          <cell r="AO674">
            <v>14851.502881355933</v>
          </cell>
          <cell r="AP674">
            <v>13492.640881355932</v>
          </cell>
          <cell r="AQ674">
            <v>12560.11838983051</v>
          </cell>
          <cell r="AR674">
            <v>12525.367745762713</v>
          </cell>
          <cell r="AS674">
            <v>12452.608584745763</v>
          </cell>
          <cell r="AT674">
            <v>12378.763466101696</v>
          </cell>
          <cell r="AU674">
            <v>12309.262177966102</v>
          </cell>
          <cell r="AV674">
            <v>12431.194847457631</v>
          </cell>
          <cell r="AW674">
            <v>12337.802491525425</v>
          </cell>
          <cell r="AX674">
            <v>12242.238220338986</v>
          </cell>
          <cell r="AY674">
            <v>11183.38575423729</v>
          </cell>
          <cell r="AZ674">
            <v>11076.961906779663</v>
          </cell>
          <cell r="BA674">
            <v>10034.374491525425</v>
          </cell>
          <cell r="BB674">
            <v>8144.672033898305</v>
          </cell>
          <cell r="BC674">
            <v>7441.3357627118648</v>
          </cell>
          <cell r="BD674">
            <v>7441.3357627118648</v>
          </cell>
          <cell r="BE674">
            <v>7441.3357627118648</v>
          </cell>
          <cell r="BF674">
            <v>7441.3357627118648</v>
          </cell>
          <cell r="BG674">
            <v>7441.3357627118648</v>
          </cell>
          <cell r="BH674">
            <v>8351.4120338983066</v>
          </cell>
          <cell r="BI674">
            <v>8351.4120338983066</v>
          </cell>
          <cell r="BJ674">
            <v>8351.4120338983066</v>
          </cell>
          <cell r="BK674">
            <v>7441.3357627118648</v>
          </cell>
          <cell r="BL674">
            <v>7441.3357627118648</v>
          </cell>
          <cell r="BM674">
            <v>7441.3357627118648</v>
          </cell>
          <cell r="BN674">
            <v>7441.3357627118648</v>
          </cell>
          <cell r="BP674">
            <v>704253.171152542</v>
          </cell>
        </row>
        <row r="675">
          <cell r="A675" t="str">
            <v>Прибыль до налога, процентов и амортизации (EBITDA)</v>
          </cell>
          <cell r="C675" t="str">
            <v>тыс. руб.</v>
          </cell>
          <cell r="D675" t="str">
            <v>int_sum</v>
          </cell>
          <cell r="G675">
            <v>21701.691559322033</v>
          </cell>
          <cell r="H675">
            <v>11195.056307909606</v>
          </cell>
          <cell r="I675">
            <v>9871.1528898305078</v>
          </cell>
          <cell r="J675">
            <v>8183.3596412429379</v>
          </cell>
          <cell r="K675">
            <v>6197.9663926553685</v>
          </cell>
          <cell r="L675">
            <v>4465.485855932202</v>
          </cell>
          <cell r="M675">
            <v>3414.4790480226002</v>
          </cell>
          <cell r="N675">
            <v>2769.5773248587575</v>
          </cell>
          <cell r="O675">
            <v>2558.6866186440684</v>
          </cell>
          <cell r="P675">
            <v>5242.3084555336627</v>
          </cell>
          <cell r="Q675">
            <v>6989.7287814567808</v>
          </cell>
          <cell r="R675">
            <v>8037.5288489886161</v>
          </cell>
          <cell r="S675">
            <v>5207.734868791742</v>
          </cell>
          <cell r="T675">
            <v>5029.9203500028407</v>
          </cell>
          <cell r="U675">
            <v>5902.6190178805682</v>
          </cell>
          <cell r="V675">
            <v>5895.9923514521106</v>
          </cell>
          <cell r="W675">
            <v>5912.2627032777564</v>
          </cell>
          <cell r="X675">
            <v>6897.2857974316721</v>
          </cell>
          <cell r="Y675">
            <v>7048.9707751843862</v>
          </cell>
          <cell r="Z675">
            <v>6685.5301114025378</v>
          </cell>
          <cell r="AA675">
            <v>5686.8484336389056</v>
          </cell>
          <cell r="AB675">
            <v>6597.8973892056911</v>
          </cell>
          <cell r="AC675">
            <v>7665.129976264072</v>
          </cell>
          <cell r="AD675">
            <v>9531.3659710373649</v>
          </cell>
          <cell r="AE675">
            <v>10670.329792949527</v>
          </cell>
          <cell r="AF675">
            <v>10671.513640442481</v>
          </cell>
          <cell r="AG675">
            <v>10679.614437087974</v>
          </cell>
          <cell r="AH675">
            <v>10102.13133542841</v>
          </cell>
          <cell r="AI675">
            <v>10115.309250717986</v>
          </cell>
          <cell r="AJ675">
            <v>8869.4736066855294</v>
          </cell>
          <cell r="AK675">
            <v>8884.4311829920534</v>
          </cell>
          <cell r="AL675">
            <v>10102.933674552816</v>
          </cell>
          <cell r="AM675">
            <v>9934.0946406898493</v>
          </cell>
          <cell r="AN675">
            <v>9947.2725559794253</v>
          </cell>
          <cell r="AO675">
            <v>9084.4439790609031</v>
          </cell>
          <cell r="AP675">
            <v>7736.985043368436</v>
          </cell>
          <cell r="AQ675">
            <v>6814.4415192103506</v>
          </cell>
          <cell r="AR675">
            <v>6790.7715977877051</v>
          </cell>
          <cell r="AS675">
            <v>6725.4758429581343</v>
          </cell>
          <cell r="AT675">
            <v>6660.7941079304273</v>
          </cell>
          <cell r="AU675">
            <v>6600.377815836594</v>
          </cell>
          <cell r="AV675">
            <v>6002.8203192260025</v>
          </cell>
          <cell r="AW675">
            <v>5917.4654053381691</v>
          </cell>
          <cell r="AX675">
            <v>5831.6073111170863</v>
          </cell>
          <cell r="AY675">
            <v>5506.8151651645476</v>
          </cell>
          <cell r="AZ675">
            <v>5408.0133944952722</v>
          </cell>
          <cell r="BA675">
            <v>4372.3240320736841</v>
          </cell>
          <cell r="BB675">
            <v>2487.6940998313903</v>
          </cell>
          <cell r="BC675">
            <v>1787.4773388951139</v>
          </cell>
          <cell r="BD675">
            <v>1791.2006036023358</v>
          </cell>
          <cell r="BE675">
            <v>1790.2370462756596</v>
          </cell>
          <cell r="BF675">
            <v>1790.3198166325992</v>
          </cell>
          <cell r="BG675">
            <v>1790.4025869895386</v>
          </cell>
          <cell r="BH675">
            <v>1972.5023064990212</v>
          </cell>
          <cell r="BI675">
            <v>1972.5850768559606</v>
          </cell>
          <cell r="BJ675">
            <v>1974.4475082298491</v>
          </cell>
          <cell r="BK675">
            <v>1790.7336684172965</v>
          </cell>
          <cell r="BL675">
            <v>1790.8164387742358</v>
          </cell>
          <cell r="BM675">
            <v>1790.8992091311754</v>
          </cell>
          <cell r="BN675">
            <v>1790.9819794881148</v>
          </cell>
          <cell r="BP675">
            <v>376638.3168006824</v>
          </cell>
        </row>
        <row r="676">
          <cell r="A676" t="str">
            <v>Прибыль до налога и процентов по кредитам (EBIT)</v>
          </cell>
          <cell r="C676" t="str">
            <v>тыс. руб.</v>
          </cell>
          <cell r="D676" t="str">
            <v>int_sum</v>
          </cell>
          <cell r="G676">
            <v>18413.725457627119</v>
          </cell>
          <cell r="H676">
            <v>7907.0902062146924</v>
          </cell>
          <cell r="I676">
            <v>6583.186788135592</v>
          </cell>
          <cell r="J676">
            <v>4895.393539548023</v>
          </cell>
          <cell r="K676">
            <v>2910.0002909604532</v>
          </cell>
          <cell r="L676">
            <v>1685.9943305084732</v>
          </cell>
          <cell r="M676">
            <v>634.98752259887135</v>
          </cell>
          <cell r="N676">
            <v>-9.9142005649715657</v>
          </cell>
          <cell r="O676">
            <v>1050.3815338983054</v>
          </cell>
          <cell r="P676">
            <v>3734.0033707878997</v>
          </cell>
          <cell r="Q676">
            <v>4930.181041343787</v>
          </cell>
          <cell r="R676">
            <v>5138.1898842061573</v>
          </cell>
          <cell r="S676">
            <v>1867.3772521782548</v>
          </cell>
          <cell r="T676">
            <v>1624.0236507612778</v>
          </cell>
          <cell r="U676">
            <v>2435.6471281340196</v>
          </cell>
          <cell r="V676">
            <v>2384.9679404085823</v>
          </cell>
          <cell r="W676">
            <v>2359.7770957194252</v>
          </cell>
          <cell r="X676">
            <v>2823.5267210298716</v>
          </cell>
          <cell r="Y676">
            <v>2916.4336539502992</v>
          </cell>
          <cell r="Z676">
            <v>2490.7607485704621</v>
          </cell>
          <cell r="AA676">
            <v>1395.1947855917799</v>
          </cell>
          <cell r="AB676">
            <v>2221.0290251492197</v>
          </cell>
          <cell r="AC676">
            <v>2574.5319321948491</v>
          </cell>
          <cell r="AD676">
            <v>3163.0131183506983</v>
          </cell>
          <cell r="AE676">
            <v>3449.0002924206265</v>
          </cell>
          <cell r="AF676">
            <v>3450.1841399135783</v>
          </cell>
          <cell r="AG676">
            <v>3458.2849365590714</v>
          </cell>
          <cell r="AH676">
            <v>2880.8018348995088</v>
          </cell>
          <cell r="AI676">
            <v>2893.9797501890844</v>
          </cell>
          <cell r="AJ676">
            <v>1648.1441061566281</v>
          </cell>
          <cell r="AK676">
            <v>1663.1016824631522</v>
          </cell>
          <cell r="AL676">
            <v>2881.6041740239143</v>
          </cell>
          <cell r="AM676">
            <v>2712.7651401609473</v>
          </cell>
          <cell r="AN676">
            <v>2725.9430554505261</v>
          </cell>
          <cell r="AO676">
            <v>2414.3571338992342</v>
          </cell>
          <cell r="AP676">
            <v>1900.6139587922914</v>
          </cell>
          <cell r="AQ676">
            <v>1697.5636627364229</v>
          </cell>
          <cell r="AR676">
            <v>1694.2853565203313</v>
          </cell>
          <cell r="AS676">
            <v>1671.864630775246</v>
          </cell>
          <cell r="AT676">
            <v>1651.2354170445183</v>
          </cell>
          <cell r="AU676">
            <v>1632.2803214654878</v>
          </cell>
          <cell r="AV676">
            <v>1555.996293698367</v>
          </cell>
          <cell r="AW676">
            <v>1529.4194246428174</v>
          </cell>
          <cell r="AX676">
            <v>1505.793572019724</v>
          </cell>
          <cell r="AY676">
            <v>1277.8857112822357</v>
          </cell>
          <cell r="AZ676">
            <v>1255.1985759120635</v>
          </cell>
          <cell r="BA676">
            <v>933.23889350321929</v>
          </cell>
          <cell r="BB676">
            <v>326.36376987837053</v>
          </cell>
          <cell r="BC676">
            <v>478.95416525890369</v>
          </cell>
          <cell r="BD676">
            <v>912.67742996612571</v>
          </cell>
          <cell r="BE676">
            <v>1711.7138726394494</v>
          </cell>
          <cell r="BF676">
            <v>1711.796642996389</v>
          </cell>
          <cell r="BG676">
            <v>1711.8794133533283</v>
          </cell>
          <cell r="BH676">
            <v>1893.979132862811</v>
          </cell>
          <cell r="BI676">
            <v>1894.0619032197503</v>
          </cell>
          <cell r="BJ676">
            <v>1895.9243345936388</v>
          </cell>
          <cell r="BK676">
            <v>1712.2104947810863</v>
          </cell>
          <cell r="BL676">
            <v>1712.2932651380256</v>
          </cell>
          <cell r="BM676">
            <v>1712.3760354949652</v>
          </cell>
          <cell r="BN676">
            <v>1712.4588058519046</v>
          </cell>
          <cell r="BP676">
            <v>153999.73414786696</v>
          </cell>
        </row>
        <row r="677">
          <cell r="A677" t="str">
            <v>Чистая прибыль</v>
          </cell>
          <cell r="C677" t="str">
            <v>тыс. руб.</v>
          </cell>
          <cell r="D677" t="str">
            <v>int_sum</v>
          </cell>
          <cell r="G677">
            <v>13873.933699435027</v>
          </cell>
          <cell r="H677">
            <v>5536.7738316384202</v>
          </cell>
          <cell r="I677">
            <v>4545.799430508474</v>
          </cell>
          <cell r="J677">
            <v>3265.8831649717517</v>
          </cell>
          <cell r="K677">
            <v>1747.8868994350291</v>
          </cell>
          <cell r="L677">
            <v>822.88046440677863</v>
          </cell>
          <cell r="M677">
            <v>33.586684745763705</v>
          </cell>
          <cell r="N677">
            <v>-550.08589548023883</v>
          </cell>
          <cell r="O677">
            <v>472.86811553671043</v>
          </cell>
          <cell r="P677">
            <v>2556.3899792624766</v>
          </cell>
          <cell r="Q677">
            <v>3544.0251413437863</v>
          </cell>
          <cell r="R677">
            <v>3989.4902892909031</v>
          </cell>
          <cell r="S677">
            <v>597.55548678662046</v>
          </cell>
          <cell r="T677">
            <v>147.04341514483653</v>
          </cell>
          <cell r="U677">
            <v>1017.2487474668231</v>
          </cell>
          <cell r="V677">
            <v>1050.8711499569408</v>
          </cell>
          <cell r="W677">
            <v>711.09846066610419</v>
          </cell>
          <cell r="X677">
            <v>1129.320980451731</v>
          </cell>
          <cell r="Y677">
            <v>1218.6864289744485</v>
          </cell>
          <cell r="Z677">
            <v>664.46945332625933</v>
          </cell>
          <cell r="AA677">
            <v>-188.40349115425047</v>
          </cell>
          <cell r="AB677">
            <v>547.46899993053444</v>
          </cell>
          <cell r="AC677">
            <v>656.89004798297015</v>
          </cell>
          <cell r="AD677">
            <v>1183.3310039336152</v>
          </cell>
          <cell r="AE677">
            <v>1468.3115425197157</v>
          </cell>
          <cell r="AF677">
            <v>1516.1737847253082</v>
          </cell>
          <cell r="AG677">
            <v>1570.1169298353989</v>
          </cell>
          <cell r="AH677">
            <v>1072.2087945985861</v>
          </cell>
          <cell r="AI677">
            <v>1131.778491166908</v>
          </cell>
          <cell r="AJ677">
            <v>-67.098646611160746</v>
          </cell>
          <cell r="AK677">
            <v>-4.9651594866146525</v>
          </cell>
          <cell r="AL677">
            <v>1262.0051329949215</v>
          </cell>
          <cell r="AM677">
            <v>1141.8647605117646</v>
          </cell>
          <cell r="AN677">
            <v>1204.3349757579733</v>
          </cell>
          <cell r="AO677">
            <v>1007.5946858917016</v>
          </cell>
          <cell r="AP677">
            <v>649.73616412532942</v>
          </cell>
          <cell r="AQ677">
            <v>586.13135063463255</v>
          </cell>
          <cell r="AR677">
            <v>637.88121354999066</v>
          </cell>
          <cell r="AS677">
            <v>674.94622582589682</v>
          </cell>
          <cell r="AT677">
            <v>714.08087202184277</v>
          </cell>
          <cell r="AU677">
            <v>755.19866199796616</v>
          </cell>
          <cell r="AV677">
            <v>787.50805688763239</v>
          </cell>
          <cell r="AW677">
            <v>823.83874895927693</v>
          </cell>
          <cell r="AX677">
            <v>863.19690208728844</v>
          </cell>
          <cell r="AY677">
            <v>703.40048436263135</v>
          </cell>
          <cell r="AZ677">
            <v>744.86633052883394</v>
          </cell>
          <cell r="BA677">
            <v>547.60439292454055</v>
          </cell>
          <cell r="BB677">
            <v>123.10840916958949</v>
          </cell>
          <cell r="BC677">
            <v>383.05999887378937</v>
          </cell>
          <cell r="BD677">
            <v>730.03861063956697</v>
          </cell>
          <cell r="BE677">
            <v>1369.2677647782259</v>
          </cell>
          <cell r="BF677">
            <v>1369.3339810637776</v>
          </cell>
          <cell r="BG677">
            <v>1369.4001973493291</v>
          </cell>
          <cell r="BH677">
            <v>1515.0799729569151</v>
          </cell>
          <cell r="BI677">
            <v>1515.1461892424666</v>
          </cell>
          <cell r="BJ677">
            <v>1516.6361343415774</v>
          </cell>
          <cell r="BK677">
            <v>1369.6650624915353</v>
          </cell>
          <cell r="BL677">
            <v>1369.7312787770868</v>
          </cell>
          <cell r="BM677">
            <v>1369.7974950626385</v>
          </cell>
          <cell r="BN677">
            <v>1369.86371134819</v>
          </cell>
          <cell r="BP677">
            <v>83735.855990466589</v>
          </cell>
        </row>
        <row r="678">
          <cell r="A678" t="str">
            <v>Дивиденды</v>
          </cell>
          <cell r="C678" t="str">
            <v>тыс. руб.</v>
          </cell>
          <cell r="D678" t="str">
            <v>int_sum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  <cell r="L678">
            <v>0</v>
          </cell>
          <cell r="M678">
            <v>0</v>
          </cell>
          <cell r="N678">
            <v>0</v>
          </cell>
          <cell r="O678">
            <v>0</v>
          </cell>
          <cell r="P678">
            <v>0</v>
          </cell>
          <cell r="Q678">
            <v>0</v>
          </cell>
          <cell r="R678">
            <v>0</v>
          </cell>
          <cell r="S678">
            <v>0</v>
          </cell>
          <cell r="T678">
            <v>0</v>
          </cell>
          <cell r="U678">
            <v>0</v>
          </cell>
          <cell r="V678">
            <v>0</v>
          </cell>
          <cell r="W678">
            <v>0</v>
          </cell>
          <cell r="X678">
            <v>0</v>
          </cell>
          <cell r="Y678">
            <v>0</v>
          </cell>
          <cell r="Z678">
            <v>0</v>
          </cell>
          <cell r="AA678">
            <v>0</v>
          </cell>
          <cell r="AB678">
            <v>0</v>
          </cell>
          <cell r="AC678">
            <v>0</v>
          </cell>
          <cell r="AD678">
            <v>0</v>
          </cell>
          <cell r="AE678">
            <v>0</v>
          </cell>
          <cell r="AF678">
            <v>0</v>
          </cell>
          <cell r="AG678">
            <v>0</v>
          </cell>
          <cell r="AH678">
            <v>0</v>
          </cell>
          <cell r="AI678">
            <v>0</v>
          </cell>
          <cell r="AJ678">
            <v>0</v>
          </cell>
          <cell r="AK678">
            <v>0</v>
          </cell>
          <cell r="AL678">
            <v>0</v>
          </cell>
          <cell r="AM678">
            <v>0</v>
          </cell>
          <cell r="AN678">
            <v>0</v>
          </cell>
          <cell r="AO678">
            <v>0</v>
          </cell>
          <cell r="AP678">
            <v>0</v>
          </cell>
          <cell r="AQ678">
            <v>0</v>
          </cell>
          <cell r="AR678">
            <v>0</v>
          </cell>
          <cell r="AS678">
            <v>0</v>
          </cell>
          <cell r="AT678">
            <v>0</v>
          </cell>
          <cell r="AU678">
            <v>0</v>
          </cell>
          <cell r="AV678">
            <v>0</v>
          </cell>
          <cell r="AW678">
            <v>0</v>
          </cell>
          <cell r="AX678">
            <v>0</v>
          </cell>
          <cell r="AY678">
            <v>0</v>
          </cell>
          <cell r="AZ678">
            <v>0</v>
          </cell>
          <cell r="BA678">
            <v>0</v>
          </cell>
          <cell r="BB678">
            <v>0</v>
          </cell>
          <cell r="BC678">
            <v>0</v>
          </cell>
          <cell r="BD678">
            <v>0</v>
          </cell>
          <cell r="BE678">
            <v>0</v>
          </cell>
          <cell r="BF678">
            <v>0</v>
          </cell>
          <cell r="BG678">
            <v>0</v>
          </cell>
          <cell r="BH678">
            <v>0</v>
          </cell>
          <cell r="BI678">
            <v>0</v>
          </cell>
          <cell r="BJ678">
            <v>0</v>
          </cell>
          <cell r="BK678">
            <v>0</v>
          </cell>
          <cell r="BL678">
            <v>0</v>
          </cell>
          <cell r="BM678">
            <v>0</v>
          </cell>
          <cell r="BN678">
            <v>0</v>
          </cell>
          <cell r="BP678">
            <v>0</v>
          </cell>
        </row>
        <row r="681">
          <cell r="A681" t="str">
            <v>Инвестиции в постоянные активы</v>
          </cell>
          <cell r="C681" t="str">
            <v>тыс. руб.</v>
          </cell>
          <cell r="D681" t="str">
            <v>int_sum</v>
          </cell>
          <cell r="F681">
            <v>0</v>
          </cell>
          <cell r="G681">
            <v>0</v>
          </cell>
          <cell r="H681">
            <v>0</v>
          </cell>
          <cell r="I681">
            <v>0</v>
          </cell>
          <cell r="J681">
            <v>0</v>
          </cell>
          <cell r="K681">
            <v>0</v>
          </cell>
          <cell r="L681">
            <v>0</v>
          </cell>
          <cell r="M681">
            <v>-14327.28268</v>
          </cell>
          <cell r="N681">
            <v>-18112.500303107932</v>
          </cell>
          <cell r="O681">
            <v>-4056.3588507826094</v>
          </cell>
          <cell r="P681">
            <v>-10758.50024399605</v>
          </cell>
          <cell r="Q681">
            <v>-10523.440134318162</v>
          </cell>
          <cell r="R681">
            <v>-8078.6112967611243</v>
          </cell>
          <cell r="S681">
            <v>-2044.541792453495</v>
          </cell>
          <cell r="T681">
            <v>-16906.598866910612</v>
          </cell>
          <cell r="U681">
            <v>-2984.5238178158966</v>
          </cell>
          <cell r="V681">
            <v>-22772.445152795823</v>
          </cell>
          <cell r="W681">
            <v>-6985.8575810366056</v>
          </cell>
          <cell r="X681">
            <v>-3633.0037053075821</v>
          </cell>
          <cell r="Y681">
            <v>-19127.172502946858</v>
          </cell>
          <cell r="Z681">
            <v>-4319.1934256082732</v>
          </cell>
          <cell r="AA681">
            <v>-2731.5595320000007</v>
          </cell>
          <cell r="AB681">
            <v>-7773.1527564000035</v>
          </cell>
          <cell r="AC681">
            <v>-9762.4502314799938</v>
          </cell>
          <cell r="AD681">
            <v>-6432.8442238799935</v>
          </cell>
          <cell r="AE681">
            <v>0</v>
          </cell>
          <cell r="AF681">
            <v>0</v>
          </cell>
          <cell r="AG681">
            <v>0</v>
          </cell>
          <cell r="AH681">
            <v>0</v>
          </cell>
          <cell r="AI681">
            <v>0</v>
          </cell>
          <cell r="AJ681">
            <v>0</v>
          </cell>
          <cell r="AK681">
            <v>0</v>
          </cell>
          <cell r="AL681">
            <v>0</v>
          </cell>
          <cell r="AM681">
            <v>0</v>
          </cell>
          <cell r="AN681">
            <v>0</v>
          </cell>
          <cell r="AO681">
            <v>0</v>
          </cell>
          <cell r="AP681">
            <v>0</v>
          </cell>
          <cell r="AQ681">
            <v>0</v>
          </cell>
          <cell r="AR681">
            <v>0</v>
          </cell>
          <cell r="AS681">
            <v>0</v>
          </cell>
          <cell r="AT681">
            <v>0</v>
          </cell>
          <cell r="AU681">
            <v>0</v>
          </cell>
          <cell r="AV681">
            <v>0</v>
          </cell>
          <cell r="AW681">
            <v>0</v>
          </cell>
          <cell r="AX681">
            <v>0</v>
          </cell>
          <cell r="AY681">
            <v>0</v>
          </cell>
          <cell r="AZ681">
            <v>0</v>
          </cell>
          <cell r="BA681">
            <v>0</v>
          </cell>
          <cell r="BB681">
            <v>0</v>
          </cell>
          <cell r="BC681">
            <v>0</v>
          </cell>
          <cell r="BD681">
            <v>0</v>
          </cell>
          <cell r="BE681">
            <v>0</v>
          </cell>
          <cell r="BF681">
            <v>0</v>
          </cell>
          <cell r="BG681">
            <v>0</v>
          </cell>
          <cell r="BH681">
            <v>0</v>
          </cell>
          <cell r="BI681">
            <v>0</v>
          </cell>
          <cell r="BJ681">
            <v>0</v>
          </cell>
          <cell r="BK681">
            <v>0</v>
          </cell>
          <cell r="BL681">
            <v>0</v>
          </cell>
          <cell r="BM681">
            <v>0</v>
          </cell>
          <cell r="BN681">
            <v>0</v>
          </cell>
          <cell r="BP681">
            <v>-171330.03709760105</v>
          </cell>
        </row>
        <row r="682">
          <cell r="A682" t="str">
            <v>Инвестиции в чистый оборотный капитал</v>
          </cell>
          <cell r="C682" t="str">
            <v>тыс. руб.</v>
          </cell>
          <cell r="D682" t="str">
            <v>int_sum</v>
          </cell>
          <cell r="F682">
            <v>0</v>
          </cell>
          <cell r="G682">
            <v>-6633.8228082818532</v>
          </cell>
          <cell r="H682">
            <v>10506.521447905425</v>
          </cell>
          <cell r="I682">
            <v>1330.1741160944475</v>
          </cell>
          <cell r="J682">
            <v>1698.6953439323897</v>
          </cell>
          <cell r="K682">
            <v>1980.68214755189</v>
          </cell>
          <cell r="L682">
            <v>1211.1384365457761</v>
          </cell>
          <cell r="M682">
            <v>1057.885699600627</v>
          </cell>
          <cell r="N682">
            <v>686.52995361676676</v>
          </cell>
          <cell r="O682">
            <v>-884.20893269587759</v>
          </cell>
          <cell r="P682">
            <v>-3142.1263822759361</v>
          </cell>
          <cell r="Q682">
            <v>-1649.1150392288928</v>
          </cell>
          <cell r="R682">
            <v>293.34208234966491</v>
          </cell>
          <cell r="S682">
            <v>2379.1105819662575</v>
          </cell>
          <cell r="T682">
            <v>1.6036356765082722</v>
          </cell>
          <cell r="U682">
            <v>-70.860012171054606</v>
          </cell>
          <cell r="V682">
            <v>54.964007081898686</v>
          </cell>
          <cell r="W682">
            <v>48.393115370561617</v>
          </cell>
          <cell r="X682">
            <v>-477.93742246935642</v>
          </cell>
          <cell r="Y682">
            <v>63.090409412493187</v>
          </cell>
          <cell r="Z682">
            <v>-277.23869554748705</v>
          </cell>
          <cell r="AA682">
            <v>750.80548088936689</v>
          </cell>
          <cell r="AB682">
            <v>385.8477008876697</v>
          </cell>
          <cell r="AC682">
            <v>-432.10644132025357</v>
          </cell>
          <cell r="AD682">
            <v>-618.92028238538967</v>
          </cell>
          <cell r="AE682">
            <v>-491.49449435613417</v>
          </cell>
          <cell r="AF682">
            <v>12.344001750955499</v>
          </cell>
          <cell r="AG682">
            <v>8.6176634559877812</v>
          </cell>
          <cell r="AH682">
            <v>594.54871844590184</v>
          </cell>
          <cell r="AI682">
            <v>4.2389083428761296</v>
          </cell>
          <cell r="AJ682">
            <v>1077.015895942528</v>
          </cell>
          <cell r="AK682">
            <v>6.0214586880856587</v>
          </cell>
          <cell r="AL682">
            <v>-1099.015855442306</v>
          </cell>
          <cell r="AM682">
            <v>250.33207466816748</v>
          </cell>
          <cell r="AN682">
            <v>1547.5748931421917</v>
          </cell>
          <cell r="AO682">
            <v>359.66278243028137</v>
          </cell>
          <cell r="AP682">
            <v>253.12011892614782</v>
          </cell>
          <cell r="AQ682">
            <v>1.139033678081887</v>
          </cell>
          <cell r="AR682">
            <v>23.914939835789937</v>
          </cell>
          <cell r="AS682">
            <v>27.940685803467204</v>
          </cell>
          <cell r="AT682">
            <v>30.419227154375676</v>
          </cell>
          <cell r="AU682">
            <v>30.281547050110021</v>
          </cell>
          <cell r="AV682">
            <v>-61.373630728937087</v>
          </cell>
          <cell r="AW682">
            <v>39.467979261367418</v>
          </cell>
          <cell r="AX682">
            <v>43.200141890155464</v>
          </cell>
          <cell r="AY682">
            <v>296.52459803715738</v>
          </cell>
          <cell r="AZ682">
            <v>49.659362645108331</v>
          </cell>
          <cell r="BA682">
            <v>256.5277189152248</v>
          </cell>
          <cell r="BB682">
            <v>438.81000247985196</v>
          </cell>
          <cell r="BC682">
            <v>-513.56189179423245</v>
          </cell>
          <cell r="BD682">
            <v>-391.82057142532426</v>
          </cell>
          <cell r="BE682">
            <v>-732.76828800688213</v>
          </cell>
          <cell r="BF682">
            <v>-0.19864885665469956</v>
          </cell>
          <cell r="BG682">
            <v>-0.19864885665469956</v>
          </cell>
          <cell r="BH682">
            <v>-244.84553283879376</v>
          </cell>
          <cell r="BI682">
            <v>-0.1986488566547564</v>
          </cell>
          <cell r="BJ682">
            <v>1.1894867365656978</v>
          </cell>
          <cell r="BK682">
            <v>243.06009953226408</v>
          </cell>
          <cell r="BL682">
            <v>-0.19864885665469956</v>
          </cell>
          <cell r="BM682">
            <v>-0.19864885665469956</v>
          </cell>
          <cell r="BN682">
            <v>-0.19864885665464271</v>
          </cell>
          <cell r="BP682">
            <v>10321.987323585754</v>
          </cell>
        </row>
        <row r="685">
          <cell r="A685" t="str">
            <v>ЭФФЕКТИВНОСТЬ ПОЛНЫХ ИНВЕСТИЦИОННЫХ ЗАТРАТ</v>
          </cell>
        </row>
        <row r="686">
          <cell r="A686" t="str">
            <v>Ставка сравнения (дисконтирования)</v>
          </cell>
          <cell r="B686">
            <v>0.14499999999999999</v>
          </cell>
        </row>
        <row r="687">
          <cell r="A687" t="str">
            <v>NPV</v>
          </cell>
          <cell r="B687">
            <v>158199.3417278984</v>
          </cell>
          <cell r="C687" t="str">
            <v>тыс. руб.</v>
          </cell>
        </row>
        <row r="688">
          <cell r="A688" t="str">
            <v>IRR</v>
          </cell>
          <cell r="B688" t="str">
            <v>нет</v>
          </cell>
        </row>
        <row r="689">
          <cell r="A689" t="str">
            <v>Дисконтированный срок окупаемости</v>
          </cell>
          <cell r="B689">
            <v>0</v>
          </cell>
          <cell r="C689" t="str">
            <v>лет</v>
          </cell>
        </row>
        <row r="691">
          <cell r="A691" t="str">
            <v>ЭФФЕКТИВНОСТЬ ДЛЯ СОБСТВЕННОГО КАПИТАЛА</v>
          </cell>
        </row>
        <row r="692">
          <cell r="A692" t="str">
            <v>Ставка сравнения (дисконтирования)</v>
          </cell>
          <cell r="B692">
            <v>0.14499999999999999</v>
          </cell>
        </row>
        <row r="693">
          <cell r="A693" t="str">
            <v>NPV</v>
          </cell>
          <cell r="B693">
            <v>72253.864147108936</v>
          </cell>
          <cell r="C693" t="str">
            <v>тыс. руб.</v>
          </cell>
        </row>
        <row r="694">
          <cell r="A694" t="str">
            <v>IRR</v>
          </cell>
          <cell r="B694" t="str">
            <v>нет</v>
          </cell>
        </row>
        <row r="695">
          <cell r="A695" t="str">
            <v>Дисконтированный срок окупаемости</v>
          </cell>
          <cell r="B695">
            <v>0</v>
          </cell>
          <cell r="C695" t="str">
            <v>лет</v>
          </cell>
        </row>
        <row r="697">
          <cell r="A697" t="str">
            <v>ЭФФЕКТИВНОСТЬ ДЛЯ БАНКА</v>
          </cell>
        </row>
        <row r="698">
          <cell r="A698" t="str">
            <v>Ставка сравнения (дисконтирования)</v>
          </cell>
          <cell r="B698">
            <v>0.14499999999999999</v>
          </cell>
        </row>
        <row r="699">
          <cell r="A699" t="str">
            <v>NPV</v>
          </cell>
          <cell r="B699">
            <v>119463.41519248355</v>
          </cell>
          <cell r="C699" t="str">
            <v>тыс. руб.</v>
          </cell>
        </row>
        <row r="700">
          <cell r="A700" t="str">
            <v>Максимальная ставка кредитования</v>
          </cell>
          <cell r="B700" t="str">
            <v>нет</v>
          </cell>
        </row>
        <row r="701">
          <cell r="A701" t="str">
            <v>Дисконтированный срок окупаемости</v>
          </cell>
          <cell r="B701">
            <v>0</v>
          </cell>
          <cell r="C701" t="str">
            <v>лет</v>
          </cell>
        </row>
        <row r="704">
          <cell r="A704" t="str">
            <v>Собственные средства и целевое финансирование</v>
          </cell>
          <cell r="C704" t="str">
            <v>тыс. руб.</v>
          </cell>
          <cell r="D704" t="str">
            <v>int_sum</v>
          </cell>
          <cell r="F704">
            <v>0</v>
          </cell>
          <cell r="G704">
            <v>0</v>
          </cell>
          <cell r="H704">
            <v>0</v>
          </cell>
          <cell r="I704">
            <v>0</v>
          </cell>
          <cell r="J704">
            <v>0</v>
          </cell>
          <cell r="K704">
            <v>0</v>
          </cell>
          <cell r="L704">
            <v>0</v>
          </cell>
          <cell r="M704">
            <v>0</v>
          </cell>
          <cell r="N704">
            <v>0</v>
          </cell>
          <cell r="O704">
            <v>0</v>
          </cell>
          <cell r="P704">
            <v>0</v>
          </cell>
          <cell r="Q704">
            <v>0</v>
          </cell>
          <cell r="R704">
            <v>0</v>
          </cell>
          <cell r="S704">
            <v>0</v>
          </cell>
          <cell r="T704">
            <v>0</v>
          </cell>
          <cell r="U704">
            <v>0</v>
          </cell>
          <cell r="V704">
            <v>0</v>
          </cell>
          <cell r="W704">
            <v>0</v>
          </cell>
          <cell r="X704">
            <v>0</v>
          </cell>
          <cell r="Y704">
            <v>0</v>
          </cell>
          <cell r="Z704">
            <v>0</v>
          </cell>
          <cell r="AA704">
            <v>0</v>
          </cell>
          <cell r="AB704">
            <v>0</v>
          </cell>
          <cell r="AC704">
            <v>0</v>
          </cell>
          <cell r="AD704">
            <v>0</v>
          </cell>
          <cell r="AE704">
            <v>0</v>
          </cell>
          <cell r="AF704">
            <v>0</v>
          </cell>
          <cell r="AG704">
            <v>0</v>
          </cell>
          <cell r="AH704">
            <v>0</v>
          </cell>
          <cell r="AI704">
            <v>0</v>
          </cell>
          <cell r="AJ704">
            <v>0</v>
          </cell>
          <cell r="AK704">
            <v>0</v>
          </cell>
          <cell r="AL704">
            <v>0</v>
          </cell>
          <cell r="AM704">
            <v>0</v>
          </cell>
          <cell r="AN704">
            <v>0</v>
          </cell>
          <cell r="AO704">
            <v>0</v>
          </cell>
          <cell r="AP704">
            <v>0</v>
          </cell>
          <cell r="AQ704">
            <v>0</v>
          </cell>
          <cell r="AR704">
            <v>0</v>
          </cell>
          <cell r="AS704">
            <v>0</v>
          </cell>
          <cell r="AT704">
            <v>0</v>
          </cell>
          <cell r="AU704">
            <v>0</v>
          </cell>
          <cell r="AV704">
            <v>0</v>
          </cell>
          <cell r="AW704">
            <v>0</v>
          </cell>
          <cell r="AX704">
            <v>0</v>
          </cell>
          <cell r="AY704">
            <v>0</v>
          </cell>
          <cell r="AZ704">
            <v>0</v>
          </cell>
          <cell r="BA704">
            <v>0</v>
          </cell>
          <cell r="BB704">
            <v>0</v>
          </cell>
          <cell r="BC704">
            <v>0</v>
          </cell>
          <cell r="BD704">
            <v>0</v>
          </cell>
          <cell r="BE704">
            <v>0</v>
          </cell>
          <cell r="BF704">
            <v>0</v>
          </cell>
          <cell r="BG704">
            <v>0</v>
          </cell>
          <cell r="BH704">
            <v>0</v>
          </cell>
          <cell r="BI704">
            <v>0</v>
          </cell>
          <cell r="BJ704">
            <v>0</v>
          </cell>
          <cell r="BK704">
            <v>0</v>
          </cell>
          <cell r="BL704">
            <v>0</v>
          </cell>
          <cell r="BM704">
            <v>0</v>
          </cell>
          <cell r="BN704">
            <v>0</v>
          </cell>
          <cell r="BP704">
            <v>0</v>
          </cell>
        </row>
        <row r="706">
          <cell r="A706" t="str">
            <v>Привлечение кредитов</v>
          </cell>
          <cell r="C706" t="str">
            <v>тыс. руб.</v>
          </cell>
          <cell r="D706" t="str">
            <v>int_sum</v>
          </cell>
          <cell r="F706">
            <v>0</v>
          </cell>
          <cell r="G706">
            <v>0</v>
          </cell>
          <cell r="H706">
            <v>0</v>
          </cell>
          <cell r="I706">
            <v>0</v>
          </cell>
          <cell r="J706">
            <v>0</v>
          </cell>
          <cell r="K706">
            <v>0</v>
          </cell>
          <cell r="L706">
            <v>0</v>
          </cell>
          <cell r="M706">
            <v>36496.141837685922</v>
          </cell>
          <cell r="N706">
            <v>0</v>
          </cell>
          <cell r="O706">
            <v>0</v>
          </cell>
          <cell r="P706">
            <v>31147.93403365514</v>
          </cell>
          <cell r="Q706">
            <v>0</v>
          </cell>
          <cell r="R706">
            <v>0</v>
          </cell>
          <cell r="S706">
            <v>23482.454783192028</v>
          </cell>
          <cell r="T706">
            <v>0</v>
          </cell>
          <cell r="U706">
            <v>0</v>
          </cell>
          <cell r="V706">
            <v>33391.306439140004</v>
          </cell>
          <cell r="W706">
            <v>0</v>
          </cell>
          <cell r="X706">
            <v>0</v>
          </cell>
          <cell r="Y706">
            <v>27524.715766567158</v>
          </cell>
          <cell r="Z706">
            <v>0</v>
          </cell>
          <cell r="AA706">
            <v>0</v>
          </cell>
          <cell r="AB706">
            <v>23968.447211759987</v>
          </cell>
          <cell r="AC706">
            <v>0</v>
          </cell>
          <cell r="AD706">
            <v>0</v>
          </cell>
          <cell r="AE706">
            <v>0</v>
          </cell>
          <cell r="AF706">
            <v>0</v>
          </cell>
          <cell r="AG706">
            <v>0</v>
          </cell>
          <cell r="AH706">
            <v>0</v>
          </cell>
          <cell r="AI706">
            <v>0</v>
          </cell>
          <cell r="AJ706">
            <v>0</v>
          </cell>
          <cell r="AK706">
            <v>0</v>
          </cell>
          <cell r="AL706">
            <v>0</v>
          </cell>
          <cell r="AM706">
            <v>0</v>
          </cell>
          <cell r="AN706">
            <v>0</v>
          </cell>
          <cell r="AO706">
            <v>0</v>
          </cell>
          <cell r="AP706">
            <v>0</v>
          </cell>
          <cell r="AQ706">
            <v>0</v>
          </cell>
          <cell r="AR706">
            <v>0</v>
          </cell>
          <cell r="AS706">
            <v>0</v>
          </cell>
          <cell r="AT706">
            <v>0</v>
          </cell>
          <cell r="AU706">
            <v>0</v>
          </cell>
          <cell r="AV706">
            <v>0</v>
          </cell>
          <cell r="AW706">
            <v>0</v>
          </cell>
          <cell r="AX706">
            <v>0</v>
          </cell>
          <cell r="AY706">
            <v>0</v>
          </cell>
          <cell r="AZ706">
            <v>0</v>
          </cell>
          <cell r="BA706">
            <v>0</v>
          </cell>
          <cell r="BB706">
            <v>0</v>
          </cell>
          <cell r="BC706">
            <v>0</v>
          </cell>
          <cell r="BD706">
            <v>0</v>
          </cell>
          <cell r="BE706">
            <v>0</v>
          </cell>
          <cell r="BF706">
            <v>0</v>
          </cell>
          <cell r="BG706">
            <v>0</v>
          </cell>
          <cell r="BH706">
            <v>0</v>
          </cell>
          <cell r="BI706">
            <v>0</v>
          </cell>
          <cell r="BJ706">
            <v>0</v>
          </cell>
          <cell r="BK706">
            <v>0</v>
          </cell>
          <cell r="BL706">
            <v>0</v>
          </cell>
          <cell r="BM706">
            <v>0</v>
          </cell>
          <cell r="BN706">
            <v>0</v>
          </cell>
          <cell r="BP706">
            <v>176011.00007200023</v>
          </cell>
        </row>
        <row r="707">
          <cell r="A707" t="str">
            <v>Погашение задолженности</v>
          </cell>
          <cell r="C707" t="str">
            <v>тыс. руб.</v>
          </cell>
          <cell r="D707" t="str">
            <v>int_sum</v>
          </cell>
          <cell r="F707">
            <v>0</v>
          </cell>
          <cell r="G707">
            <v>-6595</v>
          </cell>
          <cell r="H707">
            <v>-6595</v>
          </cell>
          <cell r="I707">
            <v>-6805</v>
          </cell>
          <cell r="J707">
            <v>-6805</v>
          </cell>
          <cell r="K707">
            <v>-5245</v>
          </cell>
          <cell r="L707">
            <v>-4985</v>
          </cell>
          <cell r="M707">
            <v>-4985</v>
          </cell>
          <cell r="N707">
            <v>-6485</v>
          </cell>
          <cell r="O707">
            <v>-3535</v>
          </cell>
          <cell r="P707">
            <v>-3535</v>
          </cell>
          <cell r="Q707">
            <v>-3535</v>
          </cell>
          <cell r="R707">
            <v>-3535</v>
          </cell>
          <cell r="S707">
            <v>-5610.3079406783509</v>
          </cell>
          <cell r="T707">
            <v>-5353.8955573928943</v>
          </cell>
          <cell r="U707">
            <v>-5378.0326722291447</v>
          </cell>
          <cell r="V707">
            <v>-5127.3788388991688</v>
          </cell>
          <cell r="W707">
            <v>-4137.1505044088408</v>
          </cell>
          <cell r="X707">
            <v>-4171.8839269602777</v>
          </cell>
          <cell r="Y707">
            <v>-5299.7087187966308</v>
          </cell>
          <cell r="Z707">
            <v>-5013.7679773653026</v>
          </cell>
          <cell r="AA707">
            <v>-5058.7286037678978</v>
          </cell>
          <cell r="AB707">
            <v>-5934.2042842227793</v>
          </cell>
          <cell r="AC707">
            <v>-5700.1907108081887</v>
          </cell>
          <cell r="AD707">
            <v>-5755.6096024342824</v>
          </cell>
          <cell r="AE707">
            <v>-4861.6750477960195</v>
          </cell>
          <cell r="AF707">
            <v>-4918.3945900203089</v>
          </cell>
          <cell r="AG707">
            <v>-4975.7758602372123</v>
          </cell>
          <cell r="AH707">
            <v>-5033.8265786066477</v>
          </cell>
          <cell r="AI707">
            <v>-5092.5545553570591</v>
          </cell>
          <cell r="AJ707">
            <v>-5151.9676918362256</v>
          </cell>
          <cell r="AK707">
            <v>-5212.0739815743163</v>
          </cell>
          <cell r="AL707">
            <v>-5272.88151135935</v>
          </cell>
          <cell r="AM707">
            <v>-5334.3984623252109</v>
          </cell>
          <cell r="AN707">
            <v>-5396.6331110523388</v>
          </cell>
          <cell r="AO707">
            <v>-5459.5938306812877</v>
          </cell>
          <cell r="AP707">
            <v>-5523.2890920392347</v>
          </cell>
          <cell r="AQ707">
            <v>-5587.7274647796912</v>
          </cell>
          <cell r="AR707">
            <v>-5652.9176185354563</v>
          </cell>
          <cell r="AS707">
            <v>-5718.8683240850423</v>
          </cell>
          <cell r="AT707">
            <v>-5785.5884545327008</v>
          </cell>
          <cell r="AU707">
            <v>-5853.0869865022523</v>
          </cell>
          <cell r="AV707">
            <v>-5921.3730013447785</v>
          </cell>
          <cell r="AW707">
            <v>-5990.4556863604739</v>
          </cell>
          <cell r="AX707">
            <v>-6060.3443360346891</v>
          </cell>
          <cell r="AY707">
            <v>-6131.0483532884246</v>
          </cell>
          <cell r="AZ707">
            <v>-6202.5772507434667</v>
          </cell>
          <cell r="BA707">
            <v>-6274.9406520021375</v>
          </cell>
          <cell r="BB707">
            <v>-6348.14829294219</v>
          </cell>
          <cell r="BC707">
            <v>0</v>
          </cell>
          <cell r="BD707">
            <v>0</v>
          </cell>
          <cell r="BE707">
            <v>0</v>
          </cell>
          <cell r="BF707">
            <v>0</v>
          </cell>
          <cell r="BG707">
            <v>0</v>
          </cell>
          <cell r="BH707">
            <v>0</v>
          </cell>
          <cell r="BI707">
            <v>0</v>
          </cell>
          <cell r="BJ707">
            <v>0</v>
          </cell>
          <cell r="BK707">
            <v>0</v>
          </cell>
          <cell r="BL707">
            <v>0</v>
          </cell>
          <cell r="BM707">
            <v>0</v>
          </cell>
          <cell r="BN707">
            <v>0</v>
          </cell>
          <cell r="BP707">
            <v>-258941.00007200032</v>
          </cell>
        </row>
        <row r="708">
          <cell r="A708" t="str">
            <v>Выплаты процентов по кредитам</v>
          </cell>
          <cell r="C708" t="str">
            <v>тыс. руб.</v>
          </cell>
          <cell r="D708" t="str">
            <v>int_sum</v>
          </cell>
          <cell r="F708">
            <v>-1192.2133333333331</v>
          </cell>
          <cell r="G708">
            <v>-1071.3083333333334</v>
          </cell>
          <cell r="H708">
            <v>-986.1229166666667</v>
          </cell>
          <cell r="I708">
            <v>-900.9375</v>
          </cell>
          <cell r="J708">
            <v>-813.03958333333333</v>
          </cell>
          <cell r="K708">
            <v>-725.14166666666677</v>
          </cell>
          <cell r="L708">
            <v>-657.39374999999995</v>
          </cell>
          <cell r="M708">
            <v>-593.00416666666672</v>
          </cell>
          <cell r="N708">
            <v>-954.40290477300255</v>
          </cell>
          <cell r="O708">
            <v>-870.6383214396692</v>
          </cell>
          <cell r="P708">
            <v>-824.97790477300248</v>
          </cell>
          <cell r="Q708">
            <v>-1142.7100518323123</v>
          </cell>
          <cell r="R708">
            <v>-1097.0496351656457</v>
          </cell>
          <cell r="S708">
            <v>-1051.3892184989791</v>
          </cell>
          <cell r="T708">
            <v>-1255.7913483283055</v>
          </cell>
          <cell r="U708">
            <v>-1189.2229834920549</v>
          </cell>
          <cell r="V708">
            <v>-1122.3730189827147</v>
          </cell>
          <cell r="W708">
            <v>-1449.8875909855244</v>
          </cell>
          <cell r="X708">
            <v>-1400.1708351007549</v>
          </cell>
          <cell r="Y708">
            <v>-1350.0488559528849</v>
          </cell>
          <cell r="Z708">
            <v>-1607.8906048435413</v>
          </cell>
          <cell r="AA708">
            <v>-1547.9466451076123</v>
          </cell>
          <cell r="AB708">
            <v>-1487.4781447303203</v>
          </cell>
          <cell r="AC708">
            <v>-1696.6901455515883</v>
          </cell>
          <cell r="AD708">
            <v>-1629.0004205921596</v>
          </cell>
          <cell r="AE708">
            <v>-1560.6641418970926</v>
          </cell>
          <cell r="AF708">
            <v>-1503.9445996728059</v>
          </cell>
          <cell r="AG708">
            <v>-1446.5633294559022</v>
          </cell>
          <cell r="AH708">
            <v>-1388.512611086468</v>
          </cell>
          <cell r="AI708">
            <v>-1329.7846343360575</v>
          </cell>
          <cell r="AJ708">
            <v>-1270.3714978568917</v>
          </cell>
          <cell r="AK708">
            <v>-1210.2652081188023</v>
          </cell>
          <cell r="AL708">
            <v>-1149.4576783337686</v>
          </cell>
          <cell r="AM708">
            <v>-1087.9407273679096</v>
          </cell>
          <cell r="AN708">
            <v>-1025.7060786407822</v>
          </cell>
          <cell r="AO708">
            <v>-962.74535901183845</v>
          </cell>
          <cell r="AP708">
            <v>-899.05009765389002</v>
          </cell>
          <cell r="AQ708">
            <v>-834.61172491343234</v>
          </cell>
          <cell r="AR708">
            <v>-769.42157115766929</v>
          </cell>
          <cell r="AS708">
            <v>-703.47086560808896</v>
          </cell>
          <cell r="AT708">
            <v>-636.75073516043005</v>
          </cell>
          <cell r="AU708">
            <v>-569.25220319088191</v>
          </cell>
          <cell r="AV708">
            <v>-500.96618834835562</v>
          </cell>
          <cell r="AW708">
            <v>-431.88350333266652</v>
          </cell>
          <cell r="AX708">
            <v>-361.99485365846095</v>
          </cell>
          <cell r="AY708">
            <v>-291.29083640472288</v>
          </cell>
          <cell r="AZ708">
            <v>-219.76193894969126</v>
          </cell>
          <cell r="BA708">
            <v>-147.39853769101745</v>
          </cell>
          <cell r="BB708">
            <v>-74.190896750992508</v>
          </cell>
          <cell r="BC708">
            <v>-0.12916666666696378</v>
          </cell>
          <cell r="BD708">
            <v>-0.12916666666696378</v>
          </cell>
          <cell r="BE708">
            <v>-0.12916666666696378</v>
          </cell>
          <cell r="BF708">
            <v>-0.12916666666696378</v>
          </cell>
          <cell r="BG708">
            <v>-0.12916666666696378</v>
          </cell>
          <cell r="BH708">
            <v>-0.12916666666696378</v>
          </cell>
          <cell r="BI708">
            <v>-0.12916666666696378</v>
          </cell>
          <cell r="BJ708">
            <v>-0.12916666666696378</v>
          </cell>
          <cell r="BK708">
            <v>-0.12916666666696378</v>
          </cell>
          <cell r="BL708">
            <v>-0.12916666666696378</v>
          </cell>
          <cell r="BM708">
            <v>-0.12916666666696378</v>
          </cell>
          <cell r="BN708">
            <v>-0.12916666666696378</v>
          </cell>
          <cell r="BP708">
            <v>-48994.379698748686</v>
          </cell>
        </row>
        <row r="710">
          <cell r="A710" t="str">
            <v>Общий коэффициент покрытия долга</v>
          </cell>
          <cell r="D710" t="str">
            <v>int_avg</v>
          </cell>
          <cell r="G710">
            <v>1.5130340213094418</v>
          </cell>
          <cell r="H710">
            <v>2.679996686670099</v>
          </cell>
          <cell r="I710">
            <v>1.3061197483496114</v>
          </cell>
          <cell r="J710">
            <v>1.1900153700652827</v>
          </cell>
          <cell r="K710">
            <v>1.2967325145017778</v>
          </cell>
          <cell r="L710">
            <v>0.96960694676373571</v>
          </cell>
          <cell r="M710">
            <v>4.7746158730530484</v>
          </cell>
          <cell r="N710">
            <v>-1.9716569090247309</v>
          </cell>
          <cell r="O710">
            <v>-0.57075601756939376</v>
          </cell>
          <cell r="P710">
            <v>4.9634323839848928</v>
          </cell>
          <cell r="Q710">
            <v>-1.3226181623608506</v>
          </cell>
          <cell r="R710">
            <v>-3.9868298295724566E-2</v>
          </cell>
          <cell r="S710">
            <v>4.4016413635957123</v>
          </cell>
          <cell r="T710">
            <v>-1.7560301940971395</v>
          </cell>
          <cell r="U710">
            <v>0.49711333599727436</v>
          </cell>
          <cell r="V710">
            <v>2.7243412611199918</v>
          </cell>
          <cell r="W710">
            <v>-9.5835174988731481E-2</v>
          </cell>
          <cell r="X710">
            <v>0.59873725826886581</v>
          </cell>
          <cell r="Y710">
            <v>2.4111030155406015</v>
          </cell>
          <cell r="Z710">
            <v>0.40780675384331161</v>
          </cell>
          <cell r="AA710">
            <v>0.6775571199148932</v>
          </cell>
          <cell r="AB710">
            <v>3.2291671816840548</v>
          </cell>
          <cell r="AC710">
            <v>-0.21322964792648974</v>
          </cell>
          <cell r="AD710">
            <v>0.49370414876608482</v>
          </cell>
          <cell r="AE710">
            <v>1.788797509455754</v>
          </cell>
          <cell r="AF710">
            <v>1.8658194235114933</v>
          </cell>
          <cell r="AG710">
            <v>1.8647038699429028</v>
          </cell>
          <cell r="AH710">
            <v>1.8693707367181349</v>
          </cell>
          <cell r="AI710">
            <v>1.7775867195751098</v>
          </cell>
          <cell r="AJ710">
            <v>1.7487010937652325</v>
          </cell>
          <cell r="AK710">
            <v>1.5823058179442429</v>
          </cell>
          <cell r="AL710">
            <v>1.5980018294138389</v>
          </cell>
          <cell r="AM710">
            <v>1.7798188546708391</v>
          </cell>
          <cell r="AN710">
            <v>1.7418203727000707</v>
          </cell>
          <cell r="AO710">
            <v>1.401372522793449</v>
          </cell>
          <cell r="AP710">
            <v>1.1893295012415073</v>
          </cell>
          <cell r="AQ710">
            <v>1.0181274723380838</v>
          </cell>
          <cell r="AR710">
            <v>1.0164059812173722</v>
          </cell>
          <cell r="AS710">
            <v>1.0058592046629278</v>
          </cell>
          <cell r="AT710">
            <v>0.99509062608820587</v>
          </cell>
          <cell r="AU710">
            <v>0.9845057571479926</v>
          </cell>
          <cell r="AV710">
            <v>0.88346698491735387</v>
          </cell>
          <cell r="AW710">
            <v>0.88491685729856562</v>
          </cell>
          <cell r="AX710">
            <v>0.87105421739653832</v>
          </cell>
          <cell r="AY710">
            <v>0.8595225523973844</v>
          </cell>
          <cell r="AZ710">
            <v>0.80455147230454904</v>
          </cell>
          <cell r="BA710">
            <v>0.6836474465795116</v>
          </cell>
          <cell r="BB710">
            <v>0.43557955376178614</v>
          </cell>
          <cell r="BC710">
            <v>9121.1647539075439</v>
          </cell>
          <cell r="BD710">
            <v>9420.9319704334521</v>
          </cell>
          <cell r="BE710">
            <v>5536.6592289489718</v>
          </cell>
          <cell r="BF710">
            <v>11208.678754890347</v>
          </cell>
          <cell r="BG710">
            <v>11209.191397101067</v>
          </cell>
          <cell r="BH710">
            <v>10442.994429041773</v>
          </cell>
          <cell r="BI710">
            <v>12337.54746336792</v>
          </cell>
          <cell r="BJ710">
            <v>12359.829378405291</v>
          </cell>
          <cell r="BK710">
            <v>13094.535501853828</v>
          </cell>
          <cell r="BL710">
            <v>11211.754608154668</v>
          </cell>
          <cell r="BM710">
            <v>11212.267250365387</v>
          </cell>
          <cell r="BN710">
            <v>11212.779892576111</v>
          </cell>
        </row>
      </sheetData>
      <sheetData sheetId="3">
        <row r="7">
          <cell r="E7" t="str">
            <v>Проект</v>
          </cell>
        </row>
        <row r="9">
          <cell r="E9">
            <v>4</v>
          </cell>
        </row>
        <row r="13">
          <cell r="A13" t="str">
            <v>Эффективность полных затрат - NPV</v>
          </cell>
          <cell r="E13" t="str">
            <v>NPV</v>
          </cell>
          <cell r="F13">
            <v>25439.998151840438</v>
          </cell>
          <cell r="G13">
            <v>25200.911192583491</v>
          </cell>
          <cell r="H13">
            <v>24961.824233326595</v>
          </cell>
          <cell r="I13">
            <v>24722.452736343352</v>
          </cell>
          <cell r="J13">
            <v>24483.040250471066</v>
          </cell>
          <cell r="K13">
            <v>24243.385522087556</v>
          </cell>
          <cell r="L13">
            <v>24003.674085137227</v>
          </cell>
        </row>
        <row r="14">
          <cell r="A14" t="str">
            <v>Эффективность полных затрат - PBP</v>
          </cell>
          <cell r="E14" t="str">
            <v>PBP</v>
          </cell>
          <cell r="F14">
            <v>3.2852550178289492</v>
          </cell>
          <cell r="G14">
            <v>3.2901987800460399</v>
          </cell>
          <cell r="H14">
            <v>3.2951486613618468</v>
          </cell>
          <cell r="I14">
            <v>3.3001116928079171</v>
          </cell>
          <cell r="J14">
            <v>3.3050818866553073</v>
          </cell>
          <cell r="K14">
            <v>3.3100642273937093</v>
          </cell>
          <cell r="L14">
            <v>3.3150541519126224</v>
          </cell>
        </row>
        <row r="15">
          <cell r="A15" t="str">
            <v>Эффективность для собственного капитала - NPV</v>
          </cell>
          <cell r="E15" t="str">
            <v>NPV_OWN</v>
          </cell>
          <cell r="F15">
            <v>23662.98580292827</v>
          </cell>
          <cell r="G15">
            <v>23423.898843671333</v>
          </cell>
          <cell r="H15">
            <v>23184.811884414379</v>
          </cell>
          <cell r="I15">
            <v>22945.440387431154</v>
          </cell>
          <cell r="J15">
            <v>22706.027901558875</v>
          </cell>
          <cell r="K15">
            <v>22466.37317317538</v>
          </cell>
          <cell r="L15">
            <v>22226.661736225011</v>
          </cell>
        </row>
        <row r="16">
          <cell r="A16" t="str">
            <v>Эффективность для собственного капитала - PBP</v>
          </cell>
          <cell r="E16" t="str">
            <v>PBP_OWN</v>
          </cell>
          <cell r="F16" t="str">
            <v>нет</v>
          </cell>
          <cell r="G16" t="str">
            <v>нет</v>
          </cell>
          <cell r="H16" t="str">
            <v>нет</v>
          </cell>
          <cell r="I16" t="str">
            <v>нет</v>
          </cell>
          <cell r="J16" t="str">
            <v>нет</v>
          </cell>
          <cell r="K16">
            <v>0.91871797831455904</v>
          </cell>
          <cell r="L16">
            <v>0.92542722343883499</v>
          </cell>
        </row>
        <row r="17">
          <cell r="A17" t="str">
            <v>Эффективность для банка - NPV</v>
          </cell>
          <cell r="E17" t="str">
            <v>NPV_BANK</v>
          </cell>
          <cell r="F17">
            <v>25439.998151840438</v>
          </cell>
          <cell r="G17">
            <v>25200.911192583491</v>
          </cell>
          <cell r="H17">
            <v>24961.824233326595</v>
          </cell>
          <cell r="I17">
            <v>24722.452736343352</v>
          </cell>
          <cell r="J17">
            <v>24483.040250471066</v>
          </cell>
          <cell r="K17">
            <v>24243.385522087556</v>
          </cell>
          <cell r="L17">
            <v>24003.674085137227</v>
          </cell>
        </row>
        <row r="18">
          <cell r="A18" t="str">
            <v>Эффективность для банка - PBP</v>
          </cell>
          <cell r="E18" t="str">
            <v>PBP_BANK</v>
          </cell>
          <cell r="F18">
            <v>3.2852550178289492</v>
          </cell>
          <cell r="G18">
            <v>3.2901987800460399</v>
          </cell>
          <cell r="H18">
            <v>3.2951486613618468</v>
          </cell>
          <cell r="I18">
            <v>3.3001116928079171</v>
          </cell>
          <cell r="J18">
            <v>3.3050818866553073</v>
          </cell>
          <cell r="K18">
            <v>3.3100642273937093</v>
          </cell>
          <cell r="L18">
            <v>3.3150541519126224</v>
          </cell>
        </row>
        <row r="19">
          <cell r="A19" t="str">
            <v>Суммарная чистая прибыль</v>
          </cell>
          <cell r="E19" t="str">
            <v>TotalProfit</v>
          </cell>
          <cell r="F19">
            <v>31854.629231493986</v>
          </cell>
          <cell r="G19">
            <v>31576.694495103209</v>
          </cell>
          <cell r="H19">
            <v>31298.759758712436</v>
          </cell>
          <cell r="I19">
            <v>31020.825022321667</v>
          </cell>
          <cell r="J19">
            <v>30742.890285930895</v>
          </cell>
          <cell r="K19">
            <v>30464.955549540118</v>
          </cell>
          <cell r="L19">
            <v>30187.020813149356</v>
          </cell>
        </row>
        <row r="49">
          <cell r="A49" t="str">
            <v>Изменения суммарных результатов для компании:</v>
          </cell>
          <cell r="F49" t="str">
            <v>Отклонение изучаемого параметра от плановых значений (100% - плановое значение)</v>
          </cell>
        </row>
        <row r="50">
          <cell r="F50">
            <v>0.85</v>
          </cell>
          <cell r="G50">
            <v>0.9</v>
          </cell>
          <cell r="H50">
            <v>0.95000000000000007</v>
          </cell>
          <cell r="I50">
            <v>1</v>
          </cell>
          <cell r="J50">
            <v>1.05</v>
          </cell>
          <cell r="K50">
            <v>1.1000000000000001</v>
          </cell>
          <cell r="L50">
            <v>1.1500000000000001</v>
          </cell>
        </row>
        <row r="51">
          <cell r="A51" t="str">
            <v>Эффективность полных затрат - NPV</v>
          </cell>
          <cell r="E51" t="str">
            <v>NPV</v>
          </cell>
          <cell r="F51">
            <v>158267.91652676306</v>
          </cell>
          <cell r="G51">
            <v>158028.82956750609</v>
          </cell>
          <cell r="H51">
            <v>157789.74260824916</v>
          </cell>
          <cell r="I51">
            <v>157550.37111126602</v>
          </cell>
          <cell r="J51">
            <v>157310.95862539369</v>
          </cell>
          <cell r="K51">
            <v>157071.30389701013</v>
          </cell>
          <cell r="L51">
            <v>156831.59246005982</v>
          </cell>
        </row>
        <row r="52">
          <cell r="A52" t="str">
            <v>Эффективность полных затрат - PBP</v>
          </cell>
          <cell r="E52" t="str">
            <v>PBP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A53" t="str">
            <v>Эффективность для собственного капитала - NPV</v>
          </cell>
          <cell r="E53" t="str">
            <v>NPV_OWN</v>
          </cell>
          <cell r="F53">
            <v>71342.130179553744</v>
          </cell>
          <cell r="G53">
            <v>71103.043220296793</v>
          </cell>
          <cell r="H53">
            <v>70863.956261039857</v>
          </cell>
          <cell r="I53">
            <v>70624.584764056621</v>
          </cell>
          <cell r="J53">
            <v>70385.172278184327</v>
          </cell>
          <cell r="K53">
            <v>70145.517549800803</v>
          </cell>
          <cell r="L53">
            <v>69905.806112850478</v>
          </cell>
        </row>
        <row r="54">
          <cell r="A54" t="str">
            <v>Эффективность для собственного капитала - PBP</v>
          </cell>
          <cell r="E54" t="str">
            <v>PBP_OWN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A55" t="str">
            <v>Эффективность для банка - NPV</v>
          </cell>
          <cell r="E55" t="str">
            <v>NPV_BANK</v>
          </cell>
          <cell r="F55">
            <v>119479.72468658254</v>
          </cell>
          <cell r="G55">
            <v>119240.63772732562</v>
          </cell>
          <cell r="H55">
            <v>119001.55076806866</v>
          </cell>
          <cell r="I55">
            <v>118762.17927108544</v>
          </cell>
          <cell r="J55">
            <v>118522.76678521319</v>
          </cell>
          <cell r="K55">
            <v>118283.11205682962</v>
          </cell>
          <cell r="L55">
            <v>118043.40061987929</v>
          </cell>
        </row>
        <row r="56">
          <cell r="A56" t="str">
            <v>Эффективность для банка - PBP</v>
          </cell>
          <cell r="E56" t="str">
            <v>PBP_BANK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A57" t="str">
            <v>Суммарная чистая прибыль</v>
          </cell>
          <cell r="E57" t="str">
            <v>TotalProfit</v>
          </cell>
          <cell r="F57">
            <v>84463.075637991205</v>
          </cell>
          <cell r="G57">
            <v>84185.140901600418</v>
          </cell>
          <cell r="H57">
            <v>83907.206165209645</v>
          </cell>
          <cell r="I57">
            <v>83629.271428818902</v>
          </cell>
          <cell r="J57">
            <v>83351.3366924281</v>
          </cell>
          <cell r="K57">
            <v>83073.401956037298</v>
          </cell>
          <cell r="L57">
            <v>82795.467219646569</v>
          </cell>
        </row>
        <row r="59">
          <cell r="A59" t="str">
            <v>График чувствительности компании в целом</v>
          </cell>
        </row>
        <row r="60">
          <cell r="A60" t="str">
            <v>Эффективность полных затрат - NPV</v>
          </cell>
          <cell r="E60">
            <v>1</v>
          </cell>
          <cell r="F60">
            <v>158267.91652676306</v>
          </cell>
          <cell r="G60">
            <v>158028.82956750609</v>
          </cell>
          <cell r="H60">
            <v>157789.74260824916</v>
          </cell>
          <cell r="I60">
            <v>157550.37111126602</v>
          </cell>
          <cell r="J60">
            <v>157310.95862539369</v>
          </cell>
          <cell r="K60">
            <v>157071.30389701013</v>
          </cell>
          <cell r="L60">
            <v>156831.59246005982</v>
          </cell>
        </row>
        <row r="91">
          <cell r="A91" t="str">
            <v>Наименование изменяемого параметра</v>
          </cell>
          <cell r="B91" t="str">
            <v>Область</v>
          </cell>
          <cell r="C91" t="str">
            <v>%?</v>
          </cell>
        </row>
        <row r="92">
          <cell r="A92" t="str">
            <v>Уровень цен на реализуемую продукцию</v>
          </cell>
          <cell r="B92" t="str">
            <v>SENS_Prices</v>
          </cell>
        </row>
        <row r="93">
          <cell r="A93" t="str">
            <v>Объем продаж</v>
          </cell>
          <cell r="B93" t="str">
            <v>SENS_Volume</v>
          </cell>
        </row>
        <row r="94">
          <cell r="A94" t="str">
            <v>Стоимость материалов и комплектующих</v>
          </cell>
          <cell r="B94" t="str">
            <v>SENS_Materials</v>
          </cell>
        </row>
        <row r="95">
          <cell r="A95" t="str">
            <v>Величина общих издержек</v>
          </cell>
          <cell r="B95" t="str">
            <v>SENS_GenExp</v>
          </cell>
        </row>
        <row r="96">
          <cell r="A96" t="str">
            <v>Размер инвестиций в постоянные активы</v>
          </cell>
          <cell r="B96" t="str">
            <v>SENS_Assets</v>
          </cell>
        </row>
        <row r="97">
          <cell r="A97" t="str">
            <v>Ставка дисконтирования</v>
          </cell>
          <cell r="B97" t="str">
            <v>SENS_Discount</v>
          </cell>
          <cell r="C97" t="str">
            <v>%</v>
          </cell>
        </row>
        <row r="98">
          <cell r="A98" t="str">
            <v>&lt; конец списка параметров &gt;</v>
          </cell>
        </row>
      </sheetData>
      <sheetData sheetId="4" refreshError="1"/>
      <sheetData sheetId="5" refreshError="1"/>
      <sheetData sheetId="6" refreshError="1"/>
      <sheetData sheetId="7" refreshError="1"/>
      <sheetData sheetId="8">
        <row r="5">
          <cell r="B5" t="str">
            <v>5.11</v>
          </cell>
        </row>
        <row r="6">
          <cell r="B6">
            <v>39058</v>
          </cell>
        </row>
        <row r="8">
          <cell r="B8" t="b">
            <v>0</v>
          </cell>
        </row>
        <row r="9">
          <cell r="B9" t="b">
            <v>1</v>
          </cell>
        </row>
        <row r="10">
          <cell r="B10" t="b">
            <v>1</v>
          </cell>
        </row>
        <row r="11">
          <cell r="B11" t="b">
            <v>0</v>
          </cell>
        </row>
        <row r="12">
          <cell r="B12" t="b">
            <v>0</v>
          </cell>
        </row>
        <row r="13">
          <cell r="B13" t="b">
            <v>0</v>
          </cell>
        </row>
        <row r="14">
          <cell r="B14">
            <v>0</v>
          </cell>
        </row>
        <row r="15">
          <cell r="B15" t="str">
            <v>Проект</v>
          </cell>
        </row>
        <row r="18">
          <cell r="B18" t="str">
            <v>-</v>
          </cell>
        </row>
        <row r="19">
          <cell r="B19" t="str">
            <v>Альт-Инвест</v>
          </cell>
        </row>
      </sheetData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омпания"/>
      <sheetName val="Проект"/>
      <sheetName val="Сумм"/>
      <sheetName val="Анализ"/>
      <sheetName val="Отчет"/>
      <sheetName val="Компания без проекта"/>
      <sheetName val="Отчет проект"/>
      <sheetName val="Отчет компания и проект"/>
      <sheetName val="Опции"/>
      <sheetName val="Язык"/>
    </sheetNames>
    <sheetDataSet>
      <sheetData sheetId="0">
        <row r="8">
          <cell r="D8">
            <v>1</v>
          </cell>
        </row>
        <row r="12">
          <cell r="BN12">
            <v>5</v>
          </cell>
        </row>
        <row r="109">
          <cell r="BN109" t="str">
            <v>12/ 2013</v>
          </cell>
        </row>
        <row r="113">
          <cell r="BN113">
            <v>0</v>
          </cell>
        </row>
        <row r="114">
          <cell r="BN114">
            <v>0</v>
          </cell>
        </row>
        <row r="115">
          <cell r="BN115">
            <v>1</v>
          </cell>
        </row>
        <row r="117">
          <cell r="BN117">
            <v>6985.2228813559323</v>
          </cell>
        </row>
        <row r="118">
          <cell r="BN118">
            <v>1257.3401186440678</v>
          </cell>
        </row>
        <row r="120">
          <cell r="BN120">
            <v>0</v>
          </cell>
        </row>
        <row r="121">
          <cell r="BN121">
            <v>0</v>
          </cell>
        </row>
        <row r="122">
          <cell r="BN122">
            <v>1</v>
          </cell>
        </row>
        <row r="124">
          <cell r="BN124">
            <v>4921.3810169491526</v>
          </cell>
        </row>
        <row r="126">
          <cell r="BN126">
            <v>9.3220338983050848</v>
          </cell>
        </row>
        <row r="127">
          <cell r="BN127">
            <v>810.36</v>
          </cell>
        </row>
        <row r="128">
          <cell r="BN128">
            <v>175.36</v>
          </cell>
        </row>
        <row r="129">
          <cell r="BN129">
            <v>2528.1440677966102</v>
          </cell>
        </row>
        <row r="130">
          <cell r="BN130">
            <v>1381.5254237288136</v>
          </cell>
        </row>
        <row r="131">
          <cell r="BN131">
            <v>0</v>
          </cell>
        </row>
        <row r="132">
          <cell r="BN132">
            <v>0</v>
          </cell>
        </row>
        <row r="133">
          <cell r="BN133">
            <v>16.66949152542373</v>
          </cell>
        </row>
        <row r="134">
          <cell r="BN134">
            <v>459.74440677966101</v>
          </cell>
        </row>
        <row r="137">
          <cell r="BN137" t="str">
            <v>12/ 2013</v>
          </cell>
        </row>
        <row r="140">
          <cell r="BN140">
            <v>4921.3810169491526</v>
          </cell>
        </row>
        <row r="141">
          <cell r="BN141">
            <v>0</v>
          </cell>
        </row>
        <row r="142">
          <cell r="BN142">
            <v>72.298455744332088</v>
          </cell>
        </row>
        <row r="143">
          <cell r="BN143">
            <v>6985.2228813559323</v>
          </cell>
        </row>
        <row r="144">
          <cell r="BN144">
            <v>0</v>
          </cell>
        </row>
        <row r="145">
          <cell r="BN145">
            <v>263.02444329072961</v>
          </cell>
        </row>
        <row r="147">
          <cell r="BN147">
            <v>12241.926797340146</v>
          </cell>
        </row>
        <row r="149">
          <cell r="BN149">
            <v>4921.3810169491526</v>
          </cell>
        </row>
        <row r="150">
          <cell r="BN150">
            <v>0</v>
          </cell>
        </row>
        <row r="151">
          <cell r="BN151">
            <v>4644.3995711589041</v>
          </cell>
        </row>
        <row r="152">
          <cell r="BN152">
            <v>188.95179231340774</v>
          </cell>
        </row>
        <row r="154">
          <cell r="BN154">
            <v>9754.7323804214648</v>
          </cell>
        </row>
        <row r="156">
          <cell r="BN156">
            <v>2487.1944169186809</v>
          </cell>
        </row>
        <row r="159">
          <cell r="BN159" t="str">
            <v>12/ 2013</v>
          </cell>
        </row>
        <row r="161">
          <cell r="BN161">
            <v>0</v>
          </cell>
        </row>
        <row r="164">
          <cell r="BN164">
            <v>0</v>
          </cell>
        </row>
        <row r="165">
          <cell r="BN165">
            <v>1</v>
          </cell>
        </row>
        <row r="166">
          <cell r="BN166">
            <v>0</v>
          </cell>
        </row>
        <row r="167">
          <cell r="BN167">
            <v>1</v>
          </cell>
        </row>
        <row r="168">
          <cell r="BN168">
            <v>0</v>
          </cell>
        </row>
        <row r="170">
          <cell r="BN170">
            <v>77115</v>
          </cell>
        </row>
        <row r="171">
          <cell r="BN171">
            <v>-0.42372881351911929</v>
          </cell>
        </row>
        <row r="172">
          <cell r="BN172">
            <v>0</v>
          </cell>
        </row>
        <row r="174">
          <cell r="BN174">
            <v>0</v>
          </cell>
        </row>
        <row r="175">
          <cell r="BN175">
            <v>0</v>
          </cell>
        </row>
        <row r="176">
          <cell r="BN176">
            <v>0</v>
          </cell>
        </row>
        <row r="177">
          <cell r="BN177">
            <v>0</v>
          </cell>
        </row>
        <row r="179">
          <cell r="BN179">
            <v>0</v>
          </cell>
        </row>
        <row r="182">
          <cell r="BN182" t="str">
            <v>12/ 2013</v>
          </cell>
        </row>
        <row r="184">
          <cell r="BN184">
            <v>0</v>
          </cell>
        </row>
        <row r="185">
          <cell r="BN185">
            <v>0</v>
          </cell>
        </row>
        <row r="186">
          <cell r="BN186">
            <v>0</v>
          </cell>
        </row>
        <row r="188">
          <cell r="BN188">
            <v>0</v>
          </cell>
        </row>
        <row r="189">
          <cell r="BN189">
            <v>100</v>
          </cell>
        </row>
        <row r="192">
          <cell r="BN192">
            <v>0</v>
          </cell>
        </row>
        <row r="193">
          <cell r="BN193">
            <v>0</v>
          </cell>
        </row>
        <row r="194">
          <cell r="BN194">
            <v>0</v>
          </cell>
        </row>
        <row r="195">
          <cell r="BN195">
            <v>0</v>
          </cell>
        </row>
        <row r="198">
          <cell r="BN198">
            <v>0</v>
          </cell>
        </row>
        <row r="199">
          <cell r="BN199">
            <v>0</v>
          </cell>
        </row>
        <row r="200">
          <cell r="BN200">
            <v>10</v>
          </cell>
        </row>
        <row r="201">
          <cell r="BN201">
            <v>0.12916666666666668</v>
          </cell>
        </row>
        <row r="203">
          <cell r="BN203">
            <v>0</v>
          </cell>
        </row>
        <row r="207">
          <cell r="BN207" t="str">
            <v>12/ 2013</v>
          </cell>
        </row>
        <row r="209">
          <cell r="BN209">
            <v>6985.2228813559323</v>
          </cell>
        </row>
        <row r="210">
          <cell r="BN210">
            <v>4904.7115254237287</v>
          </cell>
        </row>
        <row r="211">
          <cell r="BN211">
            <v>9.3220338983050848</v>
          </cell>
        </row>
        <row r="212">
          <cell r="BN212">
            <v>810.36</v>
          </cell>
        </row>
        <row r="213">
          <cell r="BN213">
            <v>175.36</v>
          </cell>
        </row>
        <row r="214">
          <cell r="BN214">
            <v>2528.1440677966102</v>
          </cell>
        </row>
        <row r="215">
          <cell r="BN215">
            <v>1381.5254237288136</v>
          </cell>
        </row>
        <row r="216">
          <cell r="BN216">
            <v>0</v>
          </cell>
        </row>
        <row r="217">
          <cell r="BN217">
            <v>2080.5113559322035</v>
          </cell>
        </row>
        <row r="218">
          <cell r="BN218">
            <v>0</v>
          </cell>
        </row>
        <row r="219">
          <cell r="BN219">
            <v>16.66949152542373</v>
          </cell>
        </row>
        <row r="220">
          <cell r="BN220">
            <v>2063.8418644067797</v>
          </cell>
        </row>
        <row r="221">
          <cell r="BN221">
            <v>202.29472316384187</v>
          </cell>
        </row>
        <row r="222">
          <cell r="BN222">
            <v>0.12916666666666668</v>
          </cell>
        </row>
        <row r="223">
          <cell r="BN223">
            <v>-229.83666666666613</v>
          </cell>
        </row>
        <row r="224">
          <cell r="BN224">
            <v>0</v>
          </cell>
        </row>
        <row r="225">
          <cell r="BN225">
            <v>0</v>
          </cell>
        </row>
        <row r="226">
          <cell r="BN226">
            <v>1631.5813079096051</v>
          </cell>
        </row>
        <row r="227">
          <cell r="BN227">
            <v>326.31626158192103</v>
          </cell>
        </row>
        <row r="228">
          <cell r="BN228">
            <v>1305.2650463276841</v>
          </cell>
        </row>
        <row r="231">
          <cell r="BN231" t="str">
            <v>12/ 2013</v>
          </cell>
        </row>
        <row r="233">
          <cell r="BN233">
            <v>8242.5630000000001</v>
          </cell>
        </row>
        <row r="234">
          <cell r="BN234">
            <v>-11</v>
          </cell>
        </row>
        <row r="235">
          <cell r="BN235">
            <v>-810.36</v>
          </cell>
        </row>
        <row r="236">
          <cell r="BN236">
            <v>-3002.88</v>
          </cell>
        </row>
        <row r="237">
          <cell r="BN237">
            <v>-1501.5666966101699</v>
          </cell>
        </row>
        <row r="238">
          <cell r="BN238">
            <v>-0.12916666666666668</v>
          </cell>
        </row>
        <row r="239">
          <cell r="BN239">
            <v>-229.83666666666613</v>
          </cell>
        </row>
        <row r="240">
          <cell r="BN240">
            <v>0</v>
          </cell>
        </row>
        <row r="242">
          <cell r="BN242">
            <v>2686.7904700564977</v>
          </cell>
        </row>
        <row r="244">
          <cell r="BN244">
            <v>0</v>
          </cell>
        </row>
        <row r="245">
          <cell r="BN245">
            <v>0</v>
          </cell>
        </row>
        <row r="246">
          <cell r="BN246">
            <v>0</v>
          </cell>
        </row>
        <row r="247">
          <cell r="BN247">
            <v>0</v>
          </cell>
        </row>
        <row r="248">
          <cell r="BN248">
            <v>0</v>
          </cell>
        </row>
        <row r="250">
          <cell r="BN250">
            <v>0</v>
          </cell>
        </row>
        <row r="252">
          <cell r="BN252">
            <v>0</v>
          </cell>
        </row>
        <row r="253">
          <cell r="BN253">
            <v>0</v>
          </cell>
        </row>
        <row r="254">
          <cell r="BN254">
            <v>0</v>
          </cell>
        </row>
        <row r="255">
          <cell r="BN255">
            <v>0</v>
          </cell>
        </row>
        <row r="256">
          <cell r="BN256">
            <v>-1381.5254237288136</v>
          </cell>
        </row>
        <row r="257">
          <cell r="BN257">
            <v>0</v>
          </cell>
        </row>
        <row r="259">
          <cell r="BN259">
            <v>-1381.5254237288136</v>
          </cell>
        </row>
        <row r="261">
          <cell r="BN261">
            <v>1305.2650463276841</v>
          </cell>
        </row>
        <row r="262">
          <cell r="BN262">
            <v>56200.900385058732</v>
          </cell>
        </row>
        <row r="265">
          <cell r="BN265" t="str">
            <v>12/ 2013</v>
          </cell>
        </row>
        <row r="267">
          <cell r="BN267">
            <v>56200.900385058732</v>
          </cell>
        </row>
        <row r="268">
          <cell r="BN268">
            <v>6985.2228813559323</v>
          </cell>
        </row>
        <row r="269">
          <cell r="BN269">
            <v>0</v>
          </cell>
        </row>
        <row r="270">
          <cell r="BN270">
            <v>72.298455744332088</v>
          </cell>
        </row>
        <row r="271">
          <cell r="BN271">
            <v>0</v>
          </cell>
        </row>
        <row r="272">
          <cell r="BN272">
            <v>4921.3810169491526</v>
          </cell>
        </row>
        <row r="273">
          <cell r="BN273">
            <v>263.02444329072961</v>
          </cell>
        </row>
        <row r="274">
          <cell r="BN274">
            <v>8</v>
          </cell>
        </row>
        <row r="275">
          <cell r="BN275">
            <v>1145</v>
          </cell>
        </row>
        <row r="276">
          <cell r="BN276">
            <v>69595.827182398891</v>
          </cell>
        </row>
        <row r="278">
          <cell r="BN278">
            <v>110342.57627118648</v>
          </cell>
        </row>
        <row r="279">
          <cell r="BN279">
            <v>0</v>
          </cell>
        </row>
        <row r="280">
          <cell r="BN280">
            <v>110342.57627118648</v>
          </cell>
        </row>
        <row r="281">
          <cell r="BN281">
            <v>0</v>
          </cell>
        </row>
        <row r="282">
          <cell r="BN282">
            <v>110342.57627118648</v>
          </cell>
        </row>
        <row r="284">
          <cell r="BN284">
            <v>179938.40345358537</v>
          </cell>
        </row>
        <row r="286">
          <cell r="BN286">
            <v>4921.3810169491526</v>
          </cell>
        </row>
        <row r="287">
          <cell r="BN287">
            <v>4921.3810169491526</v>
          </cell>
        </row>
        <row r="288">
          <cell r="BN288">
            <v>0</v>
          </cell>
        </row>
        <row r="289">
          <cell r="BN289">
            <v>4644.3995711589041</v>
          </cell>
        </row>
        <row r="290">
          <cell r="BN290">
            <v>188.95179231340774</v>
          </cell>
        </row>
        <row r="291">
          <cell r="BN291">
            <v>0</v>
          </cell>
        </row>
        <row r="292">
          <cell r="BN292">
            <v>0</v>
          </cell>
        </row>
        <row r="293">
          <cell r="BN293">
            <v>975</v>
          </cell>
        </row>
        <row r="294">
          <cell r="BN294">
            <v>10729.732380421465</v>
          </cell>
        </row>
        <row r="296">
          <cell r="BN296">
            <v>10</v>
          </cell>
        </row>
        <row r="298">
          <cell r="BN298">
            <v>100</v>
          </cell>
        </row>
        <row r="299">
          <cell r="BN299">
            <v>169098.67107316395</v>
          </cell>
        </row>
        <row r="300">
          <cell r="BN300">
            <v>0</v>
          </cell>
        </row>
        <row r="301">
          <cell r="BN301">
            <v>169198.67107316395</v>
          </cell>
        </row>
        <row r="303">
          <cell r="BN303">
            <v>179938.4034535854</v>
          </cell>
        </row>
        <row r="304">
          <cell r="BN304">
            <v>0</v>
          </cell>
        </row>
      </sheetData>
      <sheetData sheetId="1" refreshError="1"/>
      <sheetData sheetId="2">
        <row r="6">
          <cell r="A6" t="str">
            <v>Включение проектов в суммарные результаты:</v>
          </cell>
        </row>
        <row r="11">
          <cell r="BN11" t="str">
            <v>12/ 2013</v>
          </cell>
        </row>
        <row r="16">
          <cell r="BN16">
            <v>1339.4404372881356</v>
          </cell>
        </row>
        <row r="17">
          <cell r="BN17">
            <v>82.100318644067798</v>
          </cell>
        </row>
        <row r="18">
          <cell r="BN18">
            <v>485.10803166101692</v>
          </cell>
        </row>
        <row r="19">
          <cell r="BN19">
            <v>25.363624881355936</v>
          </cell>
        </row>
        <row r="20">
          <cell r="BN20">
            <v>0</v>
          </cell>
        </row>
        <row r="21">
          <cell r="BN21">
            <v>0</v>
          </cell>
        </row>
        <row r="22">
          <cell r="BN22">
            <v>0</v>
          </cell>
        </row>
        <row r="23">
          <cell r="BN23">
            <v>0</v>
          </cell>
        </row>
        <row r="24">
          <cell r="BN24">
            <v>0</v>
          </cell>
        </row>
        <row r="25">
          <cell r="BN25">
            <v>0</v>
          </cell>
        </row>
        <row r="26">
          <cell r="BN26">
            <v>854.33240562711876</v>
          </cell>
        </row>
        <row r="27">
          <cell r="BN27">
            <v>56.736693762711859</v>
          </cell>
        </row>
        <row r="28">
          <cell r="BN28">
            <v>0</v>
          </cell>
        </row>
        <row r="29">
          <cell r="BN29">
            <v>0</v>
          </cell>
        </row>
        <row r="30">
          <cell r="BN30">
            <v>854.33240562711876</v>
          </cell>
        </row>
        <row r="31">
          <cell r="BN31">
            <v>56.736693762711859</v>
          </cell>
        </row>
        <row r="33">
          <cell r="BN33">
            <v>342.4659278370475</v>
          </cell>
        </row>
        <row r="34">
          <cell r="BN34">
            <v>16.149666255126487</v>
          </cell>
        </row>
        <row r="35">
          <cell r="BN35">
            <v>4.0320931778599821E-14</v>
          </cell>
        </row>
        <row r="36">
          <cell r="BN36">
            <v>4.0320931778599821E-14</v>
          </cell>
        </row>
        <row r="37">
          <cell r="BN37">
            <v>0</v>
          </cell>
        </row>
        <row r="38">
          <cell r="BN38">
            <v>0</v>
          </cell>
        </row>
        <row r="39">
          <cell r="BN39">
            <v>967.0764537834832</v>
          </cell>
        </row>
        <row r="40">
          <cell r="BN40">
            <v>967.0764537834832</v>
          </cell>
        </row>
        <row r="41">
          <cell r="BN41">
            <v>0</v>
          </cell>
        </row>
        <row r="42">
          <cell r="BN42">
            <v>0</v>
          </cell>
        </row>
        <row r="43">
          <cell r="BN43">
            <v>0</v>
          </cell>
        </row>
        <row r="44">
          <cell r="BN44">
            <v>0</v>
          </cell>
        </row>
        <row r="47">
          <cell r="BN47" t="str">
            <v>12/ 2013</v>
          </cell>
        </row>
        <row r="49">
          <cell r="BN49">
            <v>7441.3357627118648</v>
          </cell>
        </row>
        <row r="50">
          <cell r="BN50">
            <v>456.11288135593225</v>
          </cell>
        </row>
        <row r="51">
          <cell r="BN51">
            <v>5259.941265161634</v>
          </cell>
        </row>
        <row r="52">
          <cell r="BN52">
            <v>355.22973973790499</v>
          </cell>
        </row>
        <row r="53">
          <cell r="BN53">
            <v>11.940677966101696</v>
          </cell>
        </row>
        <row r="54">
          <cell r="BN54">
            <v>2.6186440677966099</v>
          </cell>
        </row>
        <row r="55">
          <cell r="BN55">
            <v>930.96</v>
          </cell>
        </row>
        <row r="56">
          <cell r="BN56">
            <v>120.6</v>
          </cell>
        </row>
        <row r="57">
          <cell r="BN57">
            <v>206.9572</v>
          </cell>
        </row>
        <row r="58">
          <cell r="BN58">
            <v>31.597200000000001</v>
          </cell>
        </row>
        <row r="59">
          <cell r="BN59">
            <v>2650.0347898305085</v>
          </cell>
        </row>
        <row r="60">
          <cell r="BN60">
            <v>121.8907220338983</v>
          </cell>
        </row>
        <row r="61">
          <cell r="BN61">
            <v>1381.5254237288136</v>
          </cell>
        </row>
        <row r="62">
          <cell r="BN62">
            <v>0</v>
          </cell>
        </row>
        <row r="63">
          <cell r="BN63">
            <v>78.523173636210132</v>
          </cell>
        </row>
        <row r="64">
          <cell r="BN64">
            <v>78.523173636210132</v>
          </cell>
        </row>
        <row r="65">
          <cell r="BN65">
            <v>2181.3944975502309</v>
          </cell>
        </row>
        <row r="66">
          <cell r="BN66">
            <v>100.88314161802725</v>
          </cell>
        </row>
        <row r="67">
          <cell r="BN67">
            <v>0</v>
          </cell>
        </row>
        <row r="68">
          <cell r="BN68">
            <v>0</v>
          </cell>
        </row>
        <row r="69">
          <cell r="BN69">
            <v>33.069152542372883</v>
          </cell>
        </row>
        <row r="70">
          <cell r="BN70">
            <v>16.399661016949153</v>
          </cell>
        </row>
        <row r="71">
          <cell r="BN71">
            <v>2148.3253450078578</v>
          </cell>
        </row>
        <row r="72">
          <cell r="BN72">
            <v>84.483480601078099</v>
          </cell>
        </row>
        <row r="73">
          <cell r="BN73">
            <v>206.02987248928727</v>
          </cell>
        </row>
        <row r="74">
          <cell r="BN74">
            <v>3.7351493254454176</v>
          </cell>
        </row>
        <row r="75">
          <cell r="BN75">
            <v>0.12916666666696378</v>
          </cell>
        </row>
        <row r="76">
          <cell r="BN76">
            <v>2.971016025791566E-13</v>
          </cell>
        </row>
        <row r="77">
          <cell r="BN77">
            <v>-229.83666666666613</v>
          </cell>
        </row>
        <row r="78">
          <cell r="BN78">
            <v>0</v>
          </cell>
        </row>
        <row r="79">
          <cell r="BN79">
            <v>0</v>
          </cell>
        </row>
        <row r="80">
          <cell r="BN80">
            <v>0</v>
          </cell>
        </row>
        <row r="81">
          <cell r="BN81">
            <v>0</v>
          </cell>
        </row>
        <row r="82">
          <cell r="BN82">
            <v>0</v>
          </cell>
        </row>
        <row r="83">
          <cell r="BN83">
            <v>1712.3296391852375</v>
          </cell>
        </row>
        <row r="84">
          <cell r="BN84">
            <v>80.748331275632381</v>
          </cell>
        </row>
        <row r="85">
          <cell r="BN85">
            <v>342.4659278370475</v>
          </cell>
        </row>
        <row r="86">
          <cell r="BN86">
            <v>16.149666255126487</v>
          </cell>
        </row>
        <row r="87">
          <cell r="BN87">
            <v>1369.86371134819</v>
          </cell>
        </row>
        <row r="88">
          <cell r="BN88">
            <v>64.598665020505891</v>
          </cell>
        </row>
        <row r="89">
          <cell r="BN89">
            <v>0</v>
          </cell>
        </row>
        <row r="90">
          <cell r="BN90">
            <v>0</v>
          </cell>
        </row>
        <row r="91">
          <cell r="BN91">
            <v>1369.86371134819</v>
          </cell>
        </row>
        <row r="92">
          <cell r="BN92">
            <v>64.598665020505891</v>
          </cell>
        </row>
        <row r="93">
          <cell r="BN93">
            <v>84893.631323799927</v>
          </cell>
        </row>
        <row r="94">
          <cell r="BN94">
            <v>32285.184917302679</v>
          </cell>
        </row>
        <row r="147">
          <cell r="BN147" t="str">
            <v>12/ 2013</v>
          </cell>
        </row>
        <row r="149">
          <cell r="BN149">
            <v>8780.7762000000002</v>
          </cell>
        </row>
        <row r="150">
          <cell r="BN150">
            <v>538.21320000000003</v>
          </cell>
        </row>
        <row r="151">
          <cell r="BN151">
            <v>-14.09</v>
          </cell>
        </row>
        <row r="152">
          <cell r="BN152">
            <v>-3.09</v>
          </cell>
        </row>
        <row r="153">
          <cell r="BN153">
            <v>-930.96</v>
          </cell>
        </row>
        <row r="154">
          <cell r="BN154">
            <v>-120.6</v>
          </cell>
        </row>
        <row r="155">
          <cell r="BN155">
            <v>-3166.0626520000001</v>
          </cell>
        </row>
        <row r="156">
          <cell r="BN156">
            <v>-163.18265199999999</v>
          </cell>
        </row>
        <row r="157">
          <cell r="BN157">
            <v>-1609.7854059534536</v>
          </cell>
        </row>
        <row r="158">
          <cell r="BN158">
            <v>-108.21870934328376</v>
          </cell>
        </row>
        <row r="159">
          <cell r="BN159">
            <v>-0.12916666666696378</v>
          </cell>
        </row>
        <row r="160">
          <cell r="BN160">
            <v>-2.971016025791566E-13</v>
          </cell>
        </row>
        <row r="161">
          <cell r="BN161">
            <v>-229.83666666666613</v>
          </cell>
        </row>
        <row r="162">
          <cell r="BN162">
            <v>0</v>
          </cell>
        </row>
        <row r="163">
          <cell r="BN163">
            <v>0</v>
          </cell>
        </row>
        <row r="164">
          <cell r="BN164">
            <v>0</v>
          </cell>
        </row>
        <row r="166">
          <cell r="BN166">
            <v>2829.9123087132134</v>
          </cell>
        </row>
        <row r="168">
          <cell r="BN168">
            <v>0</v>
          </cell>
        </row>
        <row r="169">
          <cell r="BN169">
            <v>0</v>
          </cell>
        </row>
        <row r="170">
          <cell r="BN170">
            <v>0</v>
          </cell>
        </row>
        <row r="171">
          <cell r="BN171">
            <v>0</v>
          </cell>
        </row>
        <row r="172">
          <cell r="BN172">
            <v>0</v>
          </cell>
        </row>
        <row r="173">
          <cell r="BN173">
            <v>0</v>
          </cell>
        </row>
        <row r="174">
          <cell r="BN174">
            <v>-0.19864885665464271</v>
          </cell>
        </row>
        <row r="175">
          <cell r="BN175">
            <v>-0.19864885665464271</v>
          </cell>
        </row>
        <row r="176">
          <cell r="BN176">
            <v>0</v>
          </cell>
        </row>
        <row r="177">
          <cell r="BN177">
            <v>0</v>
          </cell>
        </row>
        <row r="179">
          <cell r="BN179">
            <v>-0.19864885665464271</v>
          </cell>
        </row>
        <row r="181">
          <cell r="BN181">
            <v>0</v>
          </cell>
        </row>
        <row r="182">
          <cell r="BN182">
            <v>0</v>
          </cell>
        </row>
        <row r="183">
          <cell r="BN183">
            <v>0</v>
          </cell>
        </row>
        <row r="184">
          <cell r="BN184">
            <v>0</v>
          </cell>
        </row>
        <row r="185">
          <cell r="BN185">
            <v>0</v>
          </cell>
        </row>
        <row r="186">
          <cell r="BN186">
            <v>0</v>
          </cell>
        </row>
        <row r="187">
          <cell r="BN187">
            <v>0</v>
          </cell>
        </row>
        <row r="188">
          <cell r="BN188">
            <v>0</v>
          </cell>
        </row>
        <row r="189">
          <cell r="BN189">
            <v>-1381.5254237288136</v>
          </cell>
        </row>
        <row r="190">
          <cell r="BN190">
            <v>0</v>
          </cell>
        </row>
        <row r="191">
          <cell r="BN191">
            <v>0</v>
          </cell>
        </row>
        <row r="192">
          <cell r="BN192">
            <v>0</v>
          </cell>
        </row>
        <row r="194">
          <cell r="BN194">
            <v>-1381.5254237288136</v>
          </cell>
        </row>
        <row r="196">
          <cell r="BN196">
            <v>1448.1882361277453</v>
          </cell>
        </row>
        <row r="197">
          <cell r="BN197">
            <v>91854.2916306806</v>
          </cell>
        </row>
        <row r="250">
          <cell r="BN250" t="str">
            <v>12/ 2013</v>
          </cell>
        </row>
        <row r="252">
          <cell r="BN252">
            <v>85897.752539335299</v>
          </cell>
        </row>
        <row r="253">
          <cell r="BN253">
            <v>29696.852154276567</v>
          </cell>
        </row>
        <row r="254">
          <cell r="BN254">
            <v>7254.3294813559542</v>
          </cell>
        </row>
        <row r="255">
          <cell r="BN255">
            <v>269.10660000002184</v>
          </cell>
        </row>
        <row r="256">
          <cell r="BN256">
            <v>1.5450000000000033</v>
          </cell>
        </row>
        <row r="257">
          <cell r="BN257">
            <v>1.5450000000000033</v>
          </cell>
        </row>
        <row r="258">
          <cell r="BN258">
            <v>72.298455744332088</v>
          </cell>
        </row>
        <row r="259">
          <cell r="BN259">
            <v>0</v>
          </cell>
        </row>
        <row r="260">
          <cell r="BN260">
            <v>0</v>
          </cell>
        </row>
        <row r="261">
          <cell r="BN261">
            <v>0</v>
          </cell>
        </row>
        <row r="262">
          <cell r="BN262">
            <v>4921.3810169491526</v>
          </cell>
        </row>
        <row r="263">
          <cell r="BN263">
            <v>0</v>
          </cell>
        </row>
        <row r="264">
          <cell r="BN264">
            <v>263.02444329072961</v>
          </cell>
        </row>
        <row r="265">
          <cell r="BN265">
            <v>0</v>
          </cell>
        </row>
        <row r="266">
          <cell r="BN266">
            <v>520.7340597255843</v>
          </cell>
        </row>
        <row r="267">
          <cell r="BN267">
            <v>512.7340597255843</v>
          </cell>
        </row>
        <row r="268">
          <cell r="BN268">
            <v>1145</v>
          </cell>
        </row>
        <row r="269">
          <cell r="BN269">
            <v>0</v>
          </cell>
        </row>
        <row r="271">
          <cell r="BN271">
            <v>100076.06499640104</v>
          </cell>
        </row>
        <row r="273">
          <cell r="BN273">
            <v>112357.3567149914</v>
          </cell>
        </row>
        <row r="274">
          <cell r="BN274">
            <v>2014.7804438049218</v>
          </cell>
        </row>
        <row r="275">
          <cell r="BN275">
            <v>0</v>
          </cell>
        </row>
        <row r="276">
          <cell r="BN276">
            <v>0</v>
          </cell>
        </row>
        <row r="277">
          <cell r="BN277">
            <v>112357.3567149914</v>
          </cell>
        </row>
        <row r="278">
          <cell r="BN278">
            <v>2014.7804438049218</v>
          </cell>
        </row>
        <row r="279">
          <cell r="BN279">
            <v>0</v>
          </cell>
        </row>
        <row r="280">
          <cell r="BN280">
            <v>0</v>
          </cell>
        </row>
        <row r="282">
          <cell r="BN282">
            <v>112357.3567149914</v>
          </cell>
        </row>
        <row r="284">
          <cell r="BN284">
            <v>212433.42171139244</v>
          </cell>
        </row>
        <row r="286">
          <cell r="BN286">
            <v>4922.9260169491527</v>
          </cell>
        </row>
        <row r="287">
          <cell r="BN287">
            <v>1.5450000000000033</v>
          </cell>
        </row>
        <row r="288">
          <cell r="BN288">
            <v>4922.9260169491527</v>
          </cell>
        </row>
        <row r="289">
          <cell r="BN289">
            <v>1.5450000000000033</v>
          </cell>
        </row>
        <row r="290">
          <cell r="BN290">
            <v>0</v>
          </cell>
        </row>
        <row r="291">
          <cell r="BN291">
            <v>0</v>
          </cell>
        </row>
        <row r="292">
          <cell r="BN292">
            <v>4792.3879116633316</v>
          </cell>
        </row>
        <row r="293">
          <cell r="BN293">
            <v>147.98834050442758</v>
          </cell>
        </row>
        <row r="294">
          <cell r="BN294">
            <v>249.25179231340775</v>
          </cell>
        </row>
        <row r="295">
          <cell r="BN295">
            <v>60.3</v>
          </cell>
        </row>
        <row r="296">
          <cell r="BN296">
            <v>0</v>
          </cell>
        </row>
        <row r="297">
          <cell r="BN297">
            <v>0</v>
          </cell>
        </row>
        <row r="298">
          <cell r="BN298">
            <v>0</v>
          </cell>
        </row>
        <row r="299">
          <cell r="BN299">
            <v>0</v>
          </cell>
        </row>
        <row r="300">
          <cell r="BN300">
            <v>975</v>
          </cell>
        </row>
        <row r="301">
          <cell r="BN301">
            <v>0</v>
          </cell>
        </row>
        <row r="303">
          <cell r="BN303">
            <v>10939.565720925892</v>
          </cell>
        </row>
        <row r="305">
          <cell r="BN305">
            <v>10.000000000025466</v>
          </cell>
        </row>
        <row r="306">
          <cell r="BN306">
            <v>2.5465851649641991E-11</v>
          </cell>
        </row>
        <row r="308">
          <cell r="BN308">
            <v>100</v>
          </cell>
        </row>
        <row r="309">
          <cell r="BN309">
            <v>0</v>
          </cell>
        </row>
        <row r="310">
          <cell r="BN310">
            <v>201383.85599046663</v>
          </cell>
        </row>
        <row r="311">
          <cell r="BN311">
            <v>32285.184917302679</v>
          </cell>
        </row>
        <row r="312">
          <cell r="BN312">
            <v>0</v>
          </cell>
        </row>
        <row r="313">
          <cell r="BN313">
            <v>0</v>
          </cell>
        </row>
        <row r="315">
          <cell r="BN315">
            <v>201483.85599046663</v>
          </cell>
        </row>
        <row r="317">
          <cell r="BN317">
            <v>212433.42171139256</v>
          </cell>
        </row>
        <row r="318">
          <cell r="BN318">
            <v>0</v>
          </cell>
        </row>
        <row r="346">
          <cell r="BN346" t="str">
            <v>12/ 2013</v>
          </cell>
        </row>
        <row r="348">
          <cell r="BN348">
            <v>7.7631518584490869E-2</v>
          </cell>
        </row>
        <row r="349">
          <cell r="BN349">
            <v>8.1864803842990302E-2</v>
          </cell>
        </row>
        <row r="350">
          <cell r="BN350">
            <v>0.14627491288297129</v>
          </cell>
        </row>
        <row r="351">
          <cell r="BN351">
            <v>0.70685444561162236</v>
          </cell>
        </row>
        <row r="352">
          <cell r="BN352">
            <v>0.18408841571327875</v>
          </cell>
        </row>
        <row r="354">
          <cell r="BN354">
            <v>0.32554158931898625</v>
          </cell>
        </row>
        <row r="355">
          <cell r="BN355">
            <v>0.26043327145518896</v>
          </cell>
        </row>
        <row r="357">
          <cell r="BN357">
            <v>0.42170778798706954</v>
          </cell>
        </row>
        <row r="358">
          <cell r="BN358">
            <v>0.44470372307672151</v>
          </cell>
        </row>
        <row r="359">
          <cell r="BN359">
            <v>0.79459053583685169</v>
          </cell>
        </row>
        <row r="361">
          <cell r="BN361">
            <v>29.246077771575678</v>
          </cell>
        </row>
        <row r="362">
          <cell r="BN362">
            <v>28.077838337599051</v>
          </cell>
        </row>
        <row r="364">
          <cell r="BN364">
            <v>9.1480838955946151</v>
          </cell>
        </row>
        <row r="365">
          <cell r="BN365">
            <v>8.5217624588250427</v>
          </cell>
        </row>
        <row r="366">
          <cell r="BN366">
            <v>7.8520258235685407</v>
          </cell>
        </row>
        <row r="367">
          <cell r="BN367">
            <v>89136.499275475144</v>
          </cell>
        </row>
        <row r="369">
          <cell r="BN369">
            <v>0.94845648282311357</v>
          </cell>
        </row>
        <row r="370">
          <cell r="BN370">
            <v>18.401081935643084</v>
          </cell>
        </row>
        <row r="371">
          <cell r="BN371">
            <v>4.7073572131278146E-5</v>
          </cell>
        </row>
        <row r="372">
          <cell r="BN372">
            <v>11212.779892576111</v>
          </cell>
        </row>
        <row r="373">
          <cell r="BN373">
            <v>13257.74559366167</v>
          </cell>
        </row>
        <row r="451">
          <cell r="BN451" t="str">
            <v>12/ 2013</v>
          </cell>
        </row>
        <row r="455">
          <cell r="BN455">
            <v>0.14499999999999999</v>
          </cell>
        </row>
        <row r="456">
          <cell r="BN456">
            <v>1.1347621038123146E-2</v>
          </cell>
        </row>
        <row r="457">
          <cell r="BN457">
            <v>1.9680106004656244</v>
          </cell>
        </row>
        <row r="460">
          <cell r="BN460">
            <v>2829.9123087132134</v>
          </cell>
        </row>
        <row r="461">
          <cell r="BN461">
            <v>0.12916666666696378</v>
          </cell>
        </row>
        <row r="462">
          <cell r="BN462">
            <v>-0.19864885665464271</v>
          </cell>
        </row>
        <row r="463">
          <cell r="BN463" t="str">
            <v/>
          </cell>
        </row>
        <row r="464">
          <cell r="BN464" t="str">
            <v/>
          </cell>
        </row>
        <row r="465">
          <cell r="BN465" t="str">
            <v/>
          </cell>
        </row>
        <row r="466">
          <cell r="BN466">
            <v>-1381.5254237288136</v>
          </cell>
        </row>
        <row r="467">
          <cell r="BN467" t="str">
            <v/>
          </cell>
        </row>
        <row r="468">
          <cell r="BN468" t="str">
            <v/>
          </cell>
        </row>
        <row r="470">
          <cell r="BN470">
            <v>1448.3174027944124</v>
          </cell>
        </row>
        <row r="471">
          <cell r="BN471">
            <v>735.92967560832528</v>
          </cell>
        </row>
        <row r="472">
          <cell r="BN472">
            <v>158199.3417278984</v>
          </cell>
        </row>
        <row r="475">
          <cell r="BN475">
            <v>223778.67132942931</v>
          </cell>
        </row>
        <row r="476">
          <cell r="BN476">
            <v>1</v>
          </cell>
        </row>
        <row r="480">
          <cell r="BN480">
            <v>1</v>
          </cell>
        </row>
        <row r="484">
          <cell r="BN484">
            <v>0.19864885665464271</v>
          </cell>
        </row>
        <row r="485">
          <cell r="BN485">
            <v>0.10093891598329963</v>
          </cell>
        </row>
        <row r="517">
          <cell r="BN517" t="str">
            <v>12/ 2013</v>
          </cell>
        </row>
        <row r="521">
          <cell r="BN521">
            <v>0.14499999999999999</v>
          </cell>
        </row>
        <row r="522">
          <cell r="BN522">
            <v>1.1347621038123146E-2</v>
          </cell>
        </row>
        <row r="523">
          <cell r="BN523">
            <v>1.9680106004656244</v>
          </cell>
        </row>
        <row r="526">
          <cell r="BN526">
            <v>2829.9123087132134</v>
          </cell>
        </row>
        <row r="527">
          <cell r="BN527" t="str">
            <v/>
          </cell>
        </row>
        <row r="528">
          <cell r="BN528">
            <v>-0.19864885665464271</v>
          </cell>
        </row>
        <row r="529">
          <cell r="BN529" t="str">
            <v/>
          </cell>
        </row>
        <row r="530">
          <cell r="BN530">
            <v>0</v>
          </cell>
        </row>
        <row r="531">
          <cell r="BN531">
            <v>0</v>
          </cell>
        </row>
        <row r="532">
          <cell r="BN532">
            <v>-1381.5254237288136</v>
          </cell>
        </row>
        <row r="533">
          <cell r="BN533" t="str">
            <v/>
          </cell>
        </row>
        <row r="534">
          <cell r="BN534" t="str">
            <v/>
          </cell>
        </row>
        <row r="536">
          <cell r="BN536">
            <v>1448.1882361277453</v>
          </cell>
        </row>
        <row r="537">
          <cell r="BN537">
            <v>735.86404249301756</v>
          </cell>
        </row>
        <row r="538">
          <cell r="BN538">
            <v>72253.864147108936</v>
          </cell>
        </row>
        <row r="541">
          <cell r="BN541">
            <v>91854.291630680629</v>
          </cell>
        </row>
        <row r="542">
          <cell r="BN542">
            <v>1</v>
          </cell>
        </row>
        <row r="546">
          <cell r="BN546">
            <v>1</v>
          </cell>
        </row>
        <row r="550">
          <cell r="BN550">
            <v>0.19864885665464271</v>
          </cell>
        </row>
        <row r="551">
          <cell r="BN551">
            <v>0.10093891598329963</v>
          </cell>
        </row>
        <row r="583">
          <cell r="BN583" t="str">
            <v>12/ 2013</v>
          </cell>
        </row>
        <row r="586">
          <cell r="BN586">
            <v>0.14499999999999999</v>
          </cell>
        </row>
        <row r="587">
          <cell r="BN587">
            <v>1.1347621038123146E-2</v>
          </cell>
        </row>
        <row r="588">
          <cell r="BN588">
            <v>1.9680106004656244</v>
          </cell>
        </row>
        <row r="591">
          <cell r="BN591">
            <v>2829.9123087132134</v>
          </cell>
        </row>
        <row r="592">
          <cell r="BN592" t="str">
            <v/>
          </cell>
        </row>
        <row r="593">
          <cell r="BN593">
            <v>-0.19864885665464271</v>
          </cell>
        </row>
        <row r="594">
          <cell r="BN594">
            <v>0</v>
          </cell>
        </row>
        <row r="595">
          <cell r="BN595" t="str">
            <v/>
          </cell>
        </row>
        <row r="596">
          <cell r="BN596" t="str">
            <v/>
          </cell>
        </row>
        <row r="597">
          <cell r="BN597">
            <v>-1381.5254237288136</v>
          </cell>
        </row>
        <row r="598">
          <cell r="BN598" t="str">
            <v/>
          </cell>
        </row>
        <row r="600">
          <cell r="BN600">
            <v>1448.1882361277453</v>
          </cell>
        </row>
        <row r="601">
          <cell r="BN601">
            <v>735.86404249301756</v>
          </cell>
        </row>
        <row r="602">
          <cell r="BN602">
            <v>119463.41519248355</v>
          </cell>
        </row>
        <row r="605">
          <cell r="BN605">
            <v>174784.29163068064</v>
          </cell>
        </row>
        <row r="606">
          <cell r="BN606">
            <v>1</v>
          </cell>
        </row>
        <row r="610">
          <cell r="BN610">
            <v>1</v>
          </cell>
        </row>
        <row r="614">
          <cell r="BN614">
            <v>0.19864885665464271</v>
          </cell>
        </row>
        <row r="615">
          <cell r="BN615">
            <v>0.10093891598329963</v>
          </cell>
        </row>
        <row r="647">
          <cell r="BN647" t="str">
            <v>12/ 2013</v>
          </cell>
        </row>
        <row r="650">
          <cell r="BN650">
            <v>0.14499999999999999</v>
          </cell>
        </row>
        <row r="651">
          <cell r="BN651">
            <v>1.1347621038123146E-2</v>
          </cell>
        </row>
        <row r="652">
          <cell r="BN652">
            <v>1.9680106004656244</v>
          </cell>
        </row>
        <row r="656">
          <cell r="BN656">
            <v>735.86404249301756</v>
          </cell>
        </row>
        <row r="657">
          <cell r="BN657">
            <v>0</v>
          </cell>
        </row>
        <row r="658">
          <cell r="BN658">
            <v>58732.459786438179</v>
          </cell>
        </row>
        <row r="659">
          <cell r="BN659">
            <v>873.29828182818596</v>
          </cell>
        </row>
        <row r="672">
          <cell r="A672" t="str">
            <v>ОСНОВНЫЕ ПОКАЗАТЕЛИ КОМПАНИИ</v>
          </cell>
          <cell r="F672" t="str">
            <v>"0"</v>
          </cell>
          <cell r="G672" t="str">
            <v>1/ 2009</v>
          </cell>
          <cell r="H672" t="str">
            <v>2/ 2009</v>
          </cell>
          <cell r="I672" t="str">
            <v>3/ 2009</v>
          </cell>
          <cell r="J672" t="str">
            <v>4/ 2009</v>
          </cell>
          <cell r="K672" t="str">
            <v>5/ 2009</v>
          </cell>
          <cell r="L672" t="str">
            <v>6/ 2009</v>
          </cell>
          <cell r="M672" t="str">
            <v>7/ 2009</v>
          </cell>
          <cell r="N672" t="str">
            <v>8/ 2009</v>
          </cell>
          <cell r="O672" t="str">
            <v>9/ 2009</v>
          </cell>
          <cell r="P672" t="str">
            <v>10/ 2009</v>
          </cell>
          <cell r="Q672" t="str">
            <v>11/ 2009</v>
          </cell>
          <cell r="R672" t="str">
            <v>12/ 2009</v>
          </cell>
          <cell r="S672" t="str">
            <v>1/ 2010</v>
          </cell>
          <cell r="T672" t="str">
            <v>2/ 2010</v>
          </cell>
          <cell r="U672" t="str">
            <v>3/ 2010</v>
          </cell>
          <cell r="V672" t="str">
            <v>4/ 2010</v>
          </cell>
          <cell r="W672" t="str">
            <v>5/ 2010</v>
          </cell>
          <cell r="X672" t="str">
            <v>6/ 2010</v>
          </cell>
          <cell r="Y672" t="str">
            <v>7/ 2010</v>
          </cell>
          <cell r="Z672" t="str">
            <v>8/ 2010</v>
          </cell>
          <cell r="AA672" t="str">
            <v>9/ 2010</v>
          </cell>
          <cell r="AB672" t="str">
            <v>10/ 2010</v>
          </cell>
          <cell r="AC672" t="str">
            <v>11/ 2010</v>
          </cell>
          <cell r="AD672" t="str">
            <v>12/ 2010</v>
          </cell>
          <cell r="AE672" t="str">
            <v>1/ 2011</v>
          </cell>
          <cell r="AF672" t="str">
            <v>2/ 2011</v>
          </cell>
          <cell r="AG672" t="str">
            <v>3/ 2011</v>
          </cell>
          <cell r="AH672" t="str">
            <v>4/ 2011</v>
          </cell>
          <cell r="AI672" t="str">
            <v>5/ 2011</v>
          </cell>
          <cell r="AJ672" t="str">
            <v>6/ 2011</v>
          </cell>
          <cell r="AK672" t="str">
            <v>7/ 2011</v>
          </cell>
          <cell r="AL672" t="str">
            <v>8/ 2011</v>
          </cell>
          <cell r="AM672" t="str">
            <v>9/ 2011</v>
          </cell>
          <cell r="AN672" t="str">
            <v>10/ 2011</v>
          </cell>
          <cell r="AO672" t="str">
            <v>11/ 2011</v>
          </cell>
          <cell r="AP672" t="str">
            <v>12/ 2011</v>
          </cell>
          <cell r="AQ672" t="str">
            <v>1/ 2012</v>
          </cell>
          <cell r="AR672" t="str">
            <v>2/ 2012</v>
          </cell>
          <cell r="AS672" t="str">
            <v>3/ 2012</v>
          </cell>
          <cell r="AT672" t="str">
            <v>4/ 2012</v>
          </cell>
          <cell r="AU672" t="str">
            <v>5/ 2012</v>
          </cell>
          <cell r="AV672" t="str">
            <v>6/ 2012</v>
          </cell>
          <cell r="AW672" t="str">
            <v>7/ 2012</v>
          </cell>
          <cell r="AX672" t="str">
            <v>8/ 2012</v>
          </cell>
          <cell r="AY672" t="str">
            <v>9/ 2012</v>
          </cell>
          <cell r="AZ672" t="str">
            <v>10/ 2012</v>
          </cell>
          <cell r="BA672" t="str">
            <v>11/ 2012</v>
          </cell>
          <cell r="BB672" t="str">
            <v>12/ 2012</v>
          </cell>
          <cell r="BC672" t="str">
            <v>1/ 2013</v>
          </cell>
          <cell r="BD672" t="str">
            <v>2/ 2013</v>
          </cell>
          <cell r="BE672" t="str">
            <v>3/ 2013</v>
          </cell>
          <cell r="BF672" t="str">
            <v>4/ 2013</v>
          </cell>
          <cell r="BG672" t="str">
            <v>5/ 2013</v>
          </cell>
          <cell r="BH672" t="str">
            <v>6/ 2013</v>
          </cell>
          <cell r="BI672" t="str">
            <v>7/ 2013</v>
          </cell>
          <cell r="BJ672" t="str">
            <v>8/ 2013</v>
          </cell>
          <cell r="BK672" t="str">
            <v>9/ 2013</v>
          </cell>
          <cell r="BL672" t="str">
            <v>10/ 2013</v>
          </cell>
          <cell r="BM672" t="str">
            <v>11/ 2013</v>
          </cell>
          <cell r="BN672" t="str">
            <v>12/ 2013</v>
          </cell>
          <cell r="BP672" t="str">
            <v>ИТОГО</v>
          </cell>
        </row>
        <row r="674">
          <cell r="A674" t="str">
            <v>Выручка от реализации (без НДС)</v>
          </cell>
          <cell r="C674" t="str">
            <v>тыс. руб.</v>
          </cell>
          <cell r="D674" t="str">
            <v>int_sum</v>
          </cell>
          <cell r="G674">
            <v>25232.529661016946</v>
          </cell>
          <cell r="H674">
            <v>14583.210169491525</v>
          </cell>
          <cell r="I674">
            <v>13250.456779661015</v>
          </cell>
          <cell r="J674">
            <v>11499.974576271186</v>
          </cell>
          <cell r="K674">
            <v>9633.392372881357</v>
          </cell>
          <cell r="L674">
            <v>8618.0618644067781</v>
          </cell>
          <cell r="M674">
            <v>7541.2305084745767</v>
          </cell>
          <cell r="N674">
            <v>6869.5974576271183</v>
          </cell>
          <cell r="O674">
            <v>5924.6830508474568</v>
          </cell>
          <cell r="P674">
            <v>9134.6245762711842</v>
          </cell>
          <cell r="Q674">
            <v>11231.223220338983</v>
          </cell>
          <cell r="R674">
            <v>11529.223118644068</v>
          </cell>
          <cell r="S674">
            <v>11143.57313559322</v>
          </cell>
          <cell r="T674">
            <v>11168.766254237289</v>
          </cell>
          <cell r="U674">
            <v>11281.466703389831</v>
          </cell>
          <cell r="V674">
            <v>11268.729516949154</v>
          </cell>
          <cell r="W674">
            <v>11290.949652542375</v>
          </cell>
          <cell r="X674">
            <v>13011.766474576274</v>
          </cell>
          <cell r="Y674">
            <v>13156.856084745763</v>
          </cell>
          <cell r="Z674">
            <v>13175.176355932206</v>
          </cell>
          <cell r="AA674">
            <v>11816.355025423729</v>
          </cell>
          <cell r="AB674">
            <v>11981.248940677968</v>
          </cell>
          <cell r="AC674">
            <v>13083.816694915255</v>
          </cell>
          <cell r="AD674">
            <v>14986.485932203392</v>
          </cell>
          <cell r="AE674">
            <v>16332.956610169495</v>
          </cell>
          <cell r="AF674">
            <v>16322.742203389833</v>
          </cell>
          <cell r="AG674">
            <v>16317.665084745764</v>
          </cell>
          <cell r="AH674">
            <v>15727.00406779661</v>
          </cell>
          <cell r="AI674">
            <v>15727.00406779661</v>
          </cell>
          <cell r="AJ674">
            <v>16637.080338983054</v>
          </cell>
          <cell r="AK674">
            <v>16637.080338983054</v>
          </cell>
          <cell r="AL674">
            <v>16637.080338983054</v>
          </cell>
          <cell r="AM674">
            <v>15727.00406779661</v>
          </cell>
          <cell r="AN674">
            <v>15727.00406779661</v>
          </cell>
          <cell r="AO674">
            <v>14851.502881355933</v>
          </cell>
          <cell r="AP674">
            <v>13492.640881355932</v>
          </cell>
          <cell r="AQ674">
            <v>12560.11838983051</v>
          </cell>
          <cell r="AR674">
            <v>12525.367745762713</v>
          </cell>
          <cell r="AS674">
            <v>12452.608584745763</v>
          </cell>
          <cell r="AT674">
            <v>12378.763466101696</v>
          </cell>
          <cell r="AU674">
            <v>12309.262177966102</v>
          </cell>
          <cell r="AV674">
            <v>12431.194847457631</v>
          </cell>
          <cell r="AW674">
            <v>12337.802491525425</v>
          </cell>
          <cell r="AX674">
            <v>12242.238220338986</v>
          </cell>
          <cell r="AY674">
            <v>11183.38575423729</v>
          </cell>
          <cell r="AZ674">
            <v>11076.961906779663</v>
          </cell>
          <cell r="BA674">
            <v>10034.374491525425</v>
          </cell>
          <cell r="BB674">
            <v>8144.672033898305</v>
          </cell>
          <cell r="BC674">
            <v>7441.3357627118648</v>
          </cell>
          <cell r="BD674">
            <v>7441.3357627118648</v>
          </cell>
          <cell r="BE674">
            <v>7441.3357627118648</v>
          </cell>
          <cell r="BF674">
            <v>7441.3357627118648</v>
          </cell>
          <cell r="BG674">
            <v>7441.3357627118648</v>
          </cell>
          <cell r="BH674">
            <v>8351.4120338983066</v>
          </cell>
          <cell r="BI674">
            <v>8351.4120338983066</v>
          </cell>
          <cell r="BJ674">
            <v>8351.4120338983066</v>
          </cell>
          <cell r="BK674">
            <v>7441.3357627118648</v>
          </cell>
          <cell r="BL674">
            <v>7441.3357627118648</v>
          </cell>
          <cell r="BM674">
            <v>7441.3357627118648</v>
          </cell>
          <cell r="BN674">
            <v>7441.3357627118648</v>
          </cell>
          <cell r="BP674">
            <v>704253.171152542</v>
          </cell>
        </row>
        <row r="675">
          <cell r="A675" t="str">
            <v>Прибыль до налога, процентов и амортизации (EBITDA)</v>
          </cell>
          <cell r="C675" t="str">
            <v>тыс. руб.</v>
          </cell>
          <cell r="D675" t="str">
            <v>int_sum</v>
          </cell>
          <cell r="G675">
            <v>21701.691559322033</v>
          </cell>
          <cell r="H675">
            <v>11195.056307909606</v>
          </cell>
          <cell r="I675">
            <v>9871.1528898305078</v>
          </cell>
          <cell r="J675">
            <v>8183.3596412429379</v>
          </cell>
          <cell r="K675">
            <v>6197.9663926553685</v>
          </cell>
          <cell r="L675">
            <v>4465.485855932202</v>
          </cell>
          <cell r="M675">
            <v>3414.4790480226002</v>
          </cell>
          <cell r="N675">
            <v>2769.5773248587575</v>
          </cell>
          <cell r="O675">
            <v>2558.6866186440684</v>
          </cell>
          <cell r="P675">
            <v>5242.3084555336627</v>
          </cell>
          <cell r="Q675">
            <v>6989.7287814567808</v>
          </cell>
          <cell r="R675">
            <v>8037.5288489886161</v>
          </cell>
          <cell r="S675">
            <v>5207.734868791742</v>
          </cell>
          <cell r="T675">
            <v>5029.9203500028407</v>
          </cell>
          <cell r="U675">
            <v>5902.6190178805682</v>
          </cell>
          <cell r="V675">
            <v>5895.9923514521106</v>
          </cell>
          <cell r="W675">
            <v>5912.2627032777564</v>
          </cell>
          <cell r="X675">
            <v>6897.2857974316721</v>
          </cell>
          <cell r="Y675">
            <v>7048.9707751843862</v>
          </cell>
          <cell r="Z675">
            <v>6685.5301114025378</v>
          </cell>
          <cell r="AA675">
            <v>5686.8484336389056</v>
          </cell>
          <cell r="AB675">
            <v>6597.8973892056911</v>
          </cell>
          <cell r="AC675">
            <v>7665.129976264072</v>
          </cell>
          <cell r="AD675">
            <v>9531.3659710373649</v>
          </cell>
          <cell r="AE675">
            <v>10670.329792949527</v>
          </cell>
          <cell r="AF675">
            <v>10671.513640442481</v>
          </cell>
          <cell r="AG675">
            <v>10679.614437087974</v>
          </cell>
          <cell r="AH675">
            <v>10102.13133542841</v>
          </cell>
          <cell r="AI675">
            <v>10115.309250717986</v>
          </cell>
          <cell r="AJ675">
            <v>8869.4736066855294</v>
          </cell>
          <cell r="AK675">
            <v>8884.4311829920534</v>
          </cell>
          <cell r="AL675">
            <v>10102.933674552816</v>
          </cell>
          <cell r="AM675">
            <v>9934.0946406898493</v>
          </cell>
          <cell r="AN675">
            <v>9947.2725559794253</v>
          </cell>
          <cell r="AO675">
            <v>9084.4439790609031</v>
          </cell>
          <cell r="AP675">
            <v>7736.985043368436</v>
          </cell>
          <cell r="AQ675">
            <v>6814.4415192103506</v>
          </cell>
          <cell r="AR675">
            <v>6790.7715977877051</v>
          </cell>
          <cell r="AS675">
            <v>6725.4758429581343</v>
          </cell>
          <cell r="AT675">
            <v>6660.7941079304273</v>
          </cell>
          <cell r="AU675">
            <v>6600.377815836594</v>
          </cell>
          <cell r="AV675">
            <v>6002.8203192260025</v>
          </cell>
          <cell r="AW675">
            <v>5917.4654053381691</v>
          </cell>
          <cell r="AX675">
            <v>5831.6073111170863</v>
          </cell>
          <cell r="AY675">
            <v>5506.8151651645476</v>
          </cell>
          <cell r="AZ675">
            <v>5408.0133944952722</v>
          </cell>
          <cell r="BA675">
            <v>4372.3240320736841</v>
          </cell>
          <cell r="BB675">
            <v>2487.6940998313903</v>
          </cell>
          <cell r="BC675">
            <v>1787.4773388951139</v>
          </cell>
          <cell r="BD675">
            <v>1791.2006036023358</v>
          </cell>
          <cell r="BE675">
            <v>1790.2370462756596</v>
          </cell>
          <cell r="BF675">
            <v>1790.3198166325992</v>
          </cell>
          <cell r="BG675">
            <v>1790.4025869895386</v>
          </cell>
          <cell r="BH675">
            <v>1972.5023064990212</v>
          </cell>
          <cell r="BI675">
            <v>1972.5850768559606</v>
          </cell>
          <cell r="BJ675">
            <v>1974.4475082298491</v>
          </cell>
          <cell r="BK675">
            <v>1790.7336684172965</v>
          </cell>
          <cell r="BL675">
            <v>1790.8164387742358</v>
          </cell>
          <cell r="BM675">
            <v>1790.8992091311754</v>
          </cell>
          <cell r="BN675">
            <v>1790.9819794881148</v>
          </cell>
          <cell r="BP675">
            <v>376638.3168006824</v>
          </cell>
        </row>
        <row r="676">
          <cell r="A676" t="str">
            <v>Прибыль до налога и процентов по кредитам (EBIT)</v>
          </cell>
          <cell r="C676" t="str">
            <v>тыс. руб.</v>
          </cell>
          <cell r="D676" t="str">
            <v>int_sum</v>
          </cell>
          <cell r="G676">
            <v>18413.725457627119</v>
          </cell>
          <cell r="H676">
            <v>7907.0902062146924</v>
          </cell>
          <cell r="I676">
            <v>6583.186788135592</v>
          </cell>
          <cell r="J676">
            <v>4895.393539548023</v>
          </cell>
          <cell r="K676">
            <v>2910.0002909604532</v>
          </cell>
          <cell r="L676">
            <v>1685.9943305084732</v>
          </cell>
          <cell r="M676">
            <v>634.98752259887135</v>
          </cell>
          <cell r="N676">
            <v>-9.9142005649715657</v>
          </cell>
          <cell r="O676">
            <v>1050.3815338983054</v>
          </cell>
          <cell r="P676">
            <v>3734.0033707878997</v>
          </cell>
          <cell r="Q676">
            <v>4930.181041343787</v>
          </cell>
          <cell r="R676">
            <v>5138.1898842061573</v>
          </cell>
          <cell r="S676">
            <v>1867.3772521782548</v>
          </cell>
          <cell r="T676">
            <v>1624.0236507612778</v>
          </cell>
          <cell r="U676">
            <v>2435.6471281340196</v>
          </cell>
          <cell r="V676">
            <v>2384.9679404085823</v>
          </cell>
          <cell r="W676">
            <v>2359.7770957194252</v>
          </cell>
          <cell r="X676">
            <v>2823.5267210298716</v>
          </cell>
          <cell r="Y676">
            <v>2916.4336539502992</v>
          </cell>
          <cell r="Z676">
            <v>2490.7607485704621</v>
          </cell>
          <cell r="AA676">
            <v>1395.1947855917799</v>
          </cell>
          <cell r="AB676">
            <v>2221.0290251492197</v>
          </cell>
          <cell r="AC676">
            <v>2574.5319321948491</v>
          </cell>
          <cell r="AD676">
            <v>3163.0131183506983</v>
          </cell>
          <cell r="AE676">
            <v>3449.0002924206265</v>
          </cell>
          <cell r="AF676">
            <v>3450.1841399135783</v>
          </cell>
          <cell r="AG676">
            <v>3458.2849365590714</v>
          </cell>
          <cell r="AH676">
            <v>2880.8018348995088</v>
          </cell>
          <cell r="AI676">
            <v>2893.9797501890844</v>
          </cell>
          <cell r="AJ676">
            <v>1648.1441061566281</v>
          </cell>
          <cell r="AK676">
            <v>1663.1016824631522</v>
          </cell>
          <cell r="AL676">
            <v>2881.6041740239143</v>
          </cell>
          <cell r="AM676">
            <v>2712.7651401609473</v>
          </cell>
          <cell r="AN676">
            <v>2725.9430554505261</v>
          </cell>
          <cell r="AO676">
            <v>2414.3571338992342</v>
          </cell>
          <cell r="AP676">
            <v>1900.6139587922914</v>
          </cell>
          <cell r="AQ676">
            <v>1697.5636627364229</v>
          </cell>
          <cell r="AR676">
            <v>1694.2853565203313</v>
          </cell>
          <cell r="AS676">
            <v>1671.864630775246</v>
          </cell>
          <cell r="AT676">
            <v>1651.2354170445183</v>
          </cell>
          <cell r="AU676">
            <v>1632.2803214654878</v>
          </cell>
          <cell r="AV676">
            <v>1555.996293698367</v>
          </cell>
          <cell r="AW676">
            <v>1529.4194246428174</v>
          </cell>
          <cell r="AX676">
            <v>1505.793572019724</v>
          </cell>
          <cell r="AY676">
            <v>1277.8857112822357</v>
          </cell>
          <cell r="AZ676">
            <v>1255.1985759120635</v>
          </cell>
          <cell r="BA676">
            <v>933.23889350321929</v>
          </cell>
          <cell r="BB676">
            <v>326.36376987837053</v>
          </cell>
          <cell r="BC676">
            <v>478.95416525890369</v>
          </cell>
          <cell r="BD676">
            <v>912.67742996612571</v>
          </cell>
          <cell r="BE676">
            <v>1711.7138726394494</v>
          </cell>
          <cell r="BF676">
            <v>1711.796642996389</v>
          </cell>
          <cell r="BG676">
            <v>1711.8794133533283</v>
          </cell>
          <cell r="BH676">
            <v>1893.979132862811</v>
          </cell>
          <cell r="BI676">
            <v>1894.0619032197503</v>
          </cell>
          <cell r="BJ676">
            <v>1895.9243345936388</v>
          </cell>
          <cell r="BK676">
            <v>1712.2104947810863</v>
          </cell>
          <cell r="BL676">
            <v>1712.2932651380256</v>
          </cell>
          <cell r="BM676">
            <v>1712.3760354949652</v>
          </cell>
          <cell r="BN676">
            <v>1712.4588058519046</v>
          </cell>
          <cell r="BP676">
            <v>153999.73414786696</v>
          </cell>
        </row>
        <row r="677">
          <cell r="A677" t="str">
            <v>Чистая прибыль</v>
          </cell>
          <cell r="C677" t="str">
            <v>тыс. руб.</v>
          </cell>
          <cell r="D677" t="str">
            <v>int_sum</v>
          </cell>
          <cell r="G677">
            <v>13873.933699435027</v>
          </cell>
          <cell r="H677">
            <v>5536.7738316384202</v>
          </cell>
          <cell r="I677">
            <v>4545.799430508474</v>
          </cell>
          <cell r="J677">
            <v>3265.8831649717517</v>
          </cell>
          <cell r="K677">
            <v>1747.8868994350291</v>
          </cell>
          <cell r="L677">
            <v>822.88046440677863</v>
          </cell>
          <cell r="M677">
            <v>33.586684745763705</v>
          </cell>
          <cell r="N677">
            <v>-550.08589548023883</v>
          </cell>
          <cell r="O677">
            <v>472.86811553671043</v>
          </cell>
          <cell r="P677">
            <v>2556.3899792624766</v>
          </cell>
          <cell r="Q677">
            <v>3544.0251413437863</v>
          </cell>
          <cell r="R677">
            <v>3989.4902892909031</v>
          </cell>
          <cell r="S677">
            <v>597.55548678662046</v>
          </cell>
          <cell r="T677">
            <v>147.04341514483653</v>
          </cell>
          <cell r="U677">
            <v>1017.2487474668231</v>
          </cell>
          <cell r="V677">
            <v>1050.8711499569408</v>
          </cell>
          <cell r="W677">
            <v>711.09846066610419</v>
          </cell>
          <cell r="X677">
            <v>1129.320980451731</v>
          </cell>
          <cell r="Y677">
            <v>1218.6864289744485</v>
          </cell>
          <cell r="Z677">
            <v>664.46945332625933</v>
          </cell>
          <cell r="AA677">
            <v>-188.40349115425047</v>
          </cell>
          <cell r="AB677">
            <v>547.46899993053444</v>
          </cell>
          <cell r="AC677">
            <v>656.89004798297015</v>
          </cell>
          <cell r="AD677">
            <v>1183.3310039336152</v>
          </cell>
          <cell r="AE677">
            <v>1468.3115425197157</v>
          </cell>
          <cell r="AF677">
            <v>1516.1737847253082</v>
          </cell>
          <cell r="AG677">
            <v>1570.1169298353989</v>
          </cell>
          <cell r="AH677">
            <v>1072.2087945985861</v>
          </cell>
          <cell r="AI677">
            <v>1131.778491166908</v>
          </cell>
          <cell r="AJ677">
            <v>-67.098646611160746</v>
          </cell>
          <cell r="AK677">
            <v>-4.9651594866146525</v>
          </cell>
          <cell r="AL677">
            <v>1262.0051329949215</v>
          </cell>
          <cell r="AM677">
            <v>1141.8647605117646</v>
          </cell>
          <cell r="AN677">
            <v>1204.3349757579733</v>
          </cell>
          <cell r="AO677">
            <v>1007.5946858917016</v>
          </cell>
          <cell r="AP677">
            <v>649.73616412532942</v>
          </cell>
          <cell r="AQ677">
            <v>586.13135063463255</v>
          </cell>
          <cell r="AR677">
            <v>637.88121354999066</v>
          </cell>
          <cell r="AS677">
            <v>674.94622582589682</v>
          </cell>
          <cell r="AT677">
            <v>714.08087202184277</v>
          </cell>
          <cell r="AU677">
            <v>755.19866199796616</v>
          </cell>
          <cell r="AV677">
            <v>787.50805688763239</v>
          </cell>
          <cell r="AW677">
            <v>823.83874895927693</v>
          </cell>
          <cell r="AX677">
            <v>863.19690208728844</v>
          </cell>
          <cell r="AY677">
            <v>703.40048436263135</v>
          </cell>
          <cell r="AZ677">
            <v>744.86633052883394</v>
          </cell>
          <cell r="BA677">
            <v>547.60439292454055</v>
          </cell>
          <cell r="BB677">
            <v>123.10840916958949</v>
          </cell>
          <cell r="BC677">
            <v>383.05999887378937</v>
          </cell>
          <cell r="BD677">
            <v>730.03861063956697</v>
          </cell>
          <cell r="BE677">
            <v>1369.2677647782259</v>
          </cell>
          <cell r="BF677">
            <v>1369.3339810637776</v>
          </cell>
          <cell r="BG677">
            <v>1369.4001973493291</v>
          </cell>
          <cell r="BH677">
            <v>1515.0799729569151</v>
          </cell>
          <cell r="BI677">
            <v>1515.1461892424666</v>
          </cell>
          <cell r="BJ677">
            <v>1516.6361343415774</v>
          </cell>
          <cell r="BK677">
            <v>1369.6650624915353</v>
          </cell>
          <cell r="BL677">
            <v>1369.7312787770868</v>
          </cell>
          <cell r="BM677">
            <v>1369.7974950626385</v>
          </cell>
          <cell r="BN677">
            <v>1369.86371134819</v>
          </cell>
          <cell r="BP677">
            <v>83735.855990466589</v>
          </cell>
        </row>
        <row r="678">
          <cell r="A678" t="str">
            <v>Дивиденды</v>
          </cell>
          <cell r="C678" t="str">
            <v>тыс. руб.</v>
          </cell>
          <cell r="D678" t="str">
            <v>int_sum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  <cell r="L678">
            <v>0</v>
          </cell>
          <cell r="M678">
            <v>0</v>
          </cell>
          <cell r="N678">
            <v>0</v>
          </cell>
          <cell r="O678">
            <v>0</v>
          </cell>
          <cell r="P678">
            <v>0</v>
          </cell>
          <cell r="Q678">
            <v>0</v>
          </cell>
          <cell r="R678">
            <v>0</v>
          </cell>
          <cell r="S678">
            <v>0</v>
          </cell>
          <cell r="T678">
            <v>0</v>
          </cell>
          <cell r="U678">
            <v>0</v>
          </cell>
          <cell r="V678">
            <v>0</v>
          </cell>
          <cell r="W678">
            <v>0</v>
          </cell>
          <cell r="X678">
            <v>0</v>
          </cell>
          <cell r="Y678">
            <v>0</v>
          </cell>
          <cell r="Z678">
            <v>0</v>
          </cell>
          <cell r="AA678">
            <v>0</v>
          </cell>
          <cell r="AB678">
            <v>0</v>
          </cell>
          <cell r="AC678">
            <v>0</v>
          </cell>
          <cell r="AD678">
            <v>0</v>
          </cell>
          <cell r="AE678">
            <v>0</v>
          </cell>
          <cell r="AF678">
            <v>0</v>
          </cell>
          <cell r="AG678">
            <v>0</v>
          </cell>
          <cell r="AH678">
            <v>0</v>
          </cell>
          <cell r="AI678">
            <v>0</v>
          </cell>
          <cell r="AJ678">
            <v>0</v>
          </cell>
          <cell r="AK678">
            <v>0</v>
          </cell>
          <cell r="AL678">
            <v>0</v>
          </cell>
          <cell r="AM678">
            <v>0</v>
          </cell>
          <cell r="AN678">
            <v>0</v>
          </cell>
          <cell r="AO678">
            <v>0</v>
          </cell>
          <cell r="AP678">
            <v>0</v>
          </cell>
          <cell r="AQ678">
            <v>0</v>
          </cell>
          <cell r="AR678">
            <v>0</v>
          </cell>
          <cell r="AS678">
            <v>0</v>
          </cell>
          <cell r="AT678">
            <v>0</v>
          </cell>
          <cell r="AU678">
            <v>0</v>
          </cell>
          <cell r="AV678">
            <v>0</v>
          </cell>
          <cell r="AW678">
            <v>0</v>
          </cell>
          <cell r="AX678">
            <v>0</v>
          </cell>
          <cell r="AY678">
            <v>0</v>
          </cell>
          <cell r="AZ678">
            <v>0</v>
          </cell>
          <cell r="BA678">
            <v>0</v>
          </cell>
          <cell r="BB678">
            <v>0</v>
          </cell>
          <cell r="BC678">
            <v>0</v>
          </cell>
          <cell r="BD678">
            <v>0</v>
          </cell>
          <cell r="BE678">
            <v>0</v>
          </cell>
          <cell r="BF678">
            <v>0</v>
          </cell>
          <cell r="BG678">
            <v>0</v>
          </cell>
          <cell r="BH678">
            <v>0</v>
          </cell>
          <cell r="BI678">
            <v>0</v>
          </cell>
          <cell r="BJ678">
            <v>0</v>
          </cell>
          <cell r="BK678">
            <v>0</v>
          </cell>
          <cell r="BL678">
            <v>0</v>
          </cell>
          <cell r="BM678">
            <v>0</v>
          </cell>
          <cell r="BN678">
            <v>0</v>
          </cell>
          <cell r="BP678">
            <v>0</v>
          </cell>
        </row>
        <row r="681">
          <cell r="A681" t="str">
            <v>Инвестиции в постоянные активы</v>
          </cell>
          <cell r="C681" t="str">
            <v>тыс. руб.</v>
          </cell>
          <cell r="D681" t="str">
            <v>int_sum</v>
          </cell>
          <cell r="F681">
            <v>0</v>
          </cell>
          <cell r="G681">
            <v>0</v>
          </cell>
          <cell r="H681">
            <v>0</v>
          </cell>
          <cell r="I681">
            <v>0</v>
          </cell>
          <cell r="J681">
            <v>0</v>
          </cell>
          <cell r="K681">
            <v>0</v>
          </cell>
          <cell r="L681">
            <v>0</v>
          </cell>
          <cell r="M681">
            <v>-14327.28268</v>
          </cell>
          <cell r="N681">
            <v>-18112.500303107932</v>
          </cell>
          <cell r="O681">
            <v>-4056.3588507826094</v>
          </cell>
          <cell r="P681">
            <v>-10758.50024399605</v>
          </cell>
          <cell r="Q681">
            <v>-10523.440134318162</v>
          </cell>
          <cell r="R681">
            <v>-8078.6112967611243</v>
          </cell>
          <cell r="S681">
            <v>-2044.541792453495</v>
          </cell>
          <cell r="T681">
            <v>-16906.598866910612</v>
          </cell>
          <cell r="U681">
            <v>-2984.5238178158966</v>
          </cell>
          <cell r="V681">
            <v>-22772.445152795823</v>
          </cell>
          <cell r="W681">
            <v>-6985.8575810366056</v>
          </cell>
          <cell r="X681">
            <v>-3633.0037053075821</v>
          </cell>
          <cell r="Y681">
            <v>-19127.172502946858</v>
          </cell>
          <cell r="Z681">
            <v>-4319.1934256082732</v>
          </cell>
          <cell r="AA681">
            <v>-2731.5595320000007</v>
          </cell>
          <cell r="AB681">
            <v>-7773.1527564000035</v>
          </cell>
          <cell r="AC681">
            <v>-9762.4502314799938</v>
          </cell>
          <cell r="AD681">
            <v>-6432.8442238799935</v>
          </cell>
          <cell r="AE681">
            <v>0</v>
          </cell>
          <cell r="AF681">
            <v>0</v>
          </cell>
          <cell r="AG681">
            <v>0</v>
          </cell>
          <cell r="AH681">
            <v>0</v>
          </cell>
          <cell r="AI681">
            <v>0</v>
          </cell>
          <cell r="AJ681">
            <v>0</v>
          </cell>
          <cell r="AK681">
            <v>0</v>
          </cell>
          <cell r="AL681">
            <v>0</v>
          </cell>
          <cell r="AM681">
            <v>0</v>
          </cell>
          <cell r="AN681">
            <v>0</v>
          </cell>
          <cell r="AO681">
            <v>0</v>
          </cell>
          <cell r="AP681">
            <v>0</v>
          </cell>
          <cell r="AQ681">
            <v>0</v>
          </cell>
          <cell r="AR681">
            <v>0</v>
          </cell>
          <cell r="AS681">
            <v>0</v>
          </cell>
          <cell r="AT681">
            <v>0</v>
          </cell>
          <cell r="AU681">
            <v>0</v>
          </cell>
          <cell r="AV681">
            <v>0</v>
          </cell>
          <cell r="AW681">
            <v>0</v>
          </cell>
          <cell r="AX681">
            <v>0</v>
          </cell>
          <cell r="AY681">
            <v>0</v>
          </cell>
          <cell r="AZ681">
            <v>0</v>
          </cell>
          <cell r="BA681">
            <v>0</v>
          </cell>
          <cell r="BB681">
            <v>0</v>
          </cell>
          <cell r="BC681">
            <v>0</v>
          </cell>
          <cell r="BD681">
            <v>0</v>
          </cell>
          <cell r="BE681">
            <v>0</v>
          </cell>
          <cell r="BF681">
            <v>0</v>
          </cell>
          <cell r="BG681">
            <v>0</v>
          </cell>
          <cell r="BH681">
            <v>0</v>
          </cell>
          <cell r="BI681">
            <v>0</v>
          </cell>
          <cell r="BJ681">
            <v>0</v>
          </cell>
          <cell r="BK681">
            <v>0</v>
          </cell>
          <cell r="BL681">
            <v>0</v>
          </cell>
          <cell r="BM681">
            <v>0</v>
          </cell>
          <cell r="BN681">
            <v>0</v>
          </cell>
          <cell r="BP681">
            <v>-171330.03709760105</v>
          </cell>
        </row>
        <row r="682">
          <cell r="A682" t="str">
            <v>Инвестиции в чистый оборотный капитал</v>
          </cell>
          <cell r="C682" t="str">
            <v>тыс. руб.</v>
          </cell>
          <cell r="D682" t="str">
            <v>int_sum</v>
          </cell>
          <cell r="F682">
            <v>0</v>
          </cell>
          <cell r="G682">
            <v>-6633.8228082818532</v>
          </cell>
          <cell r="H682">
            <v>10506.521447905425</v>
          </cell>
          <cell r="I682">
            <v>1330.1741160944475</v>
          </cell>
          <cell r="J682">
            <v>1698.6953439323897</v>
          </cell>
          <cell r="K682">
            <v>1980.68214755189</v>
          </cell>
          <cell r="L682">
            <v>1211.1384365457761</v>
          </cell>
          <cell r="M682">
            <v>1057.885699600627</v>
          </cell>
          <cell r="N682">
            <v>686.52995361676676</v>
          </cell>
          <cell r="O682">
            <v>-884.20893269587759</v>
          </cell>
          <cell r="P682">
            <v>-3142.1263822759361</v>
          </cell>
          <cell r="Q682">
            <v>-1649.1150392288928</v>
          </cell>
          <cell r="R682">
            <v>293.34208234966491</v>
          </cell>
          <cell r="S682">
            <v>2379.1105819662575</v>
          </cell>
          <cell r="T682">
            <v>1.6036356765082722</v>
          </cell>
          <cell r="U682">
            <v>-70.860012171054606</v>
          </cell>
          <cell r="V682">
            <v>54.964007081898686</v>
          </cell>
          <cell r="W682">
            <v>48.393115370561617</v>
          </cell>
          <cell r="X682">
            <v>-477.93742246935642</v>
          </cell>
          <cell r="Y682">
            <v>63.090409412493187</v>
          </cell>
          <cell r="Z682">
            <v>-277.23869554748705</v>
          </cell>
          <cell r="AA682">
            <v>750.80548088936689</v>
          </cell>
          <cell r="AB682">
            <v>385.8477008876697</v>
          </cell>
          <cell r="AC682">
            <v>-432.10644132025357</v>
          </cell>
          <cell r="AD682">
            <v>-618.92028238538967</v>
          </cell>
          <cell r="AE682">
            <v>-491.49449435613417</v>
          </cell>
          <cell r="AF682">
            <v>12.344001750955499</v>
          </cell>
          <cell r="AG682">
            <v>8.6176634559877812</v>
          </cell>
          <cell r="AH682">
            <v>594.54871844590184</v>
          </cell>
          <cell r="AI682">
            <v>4.2389083428761296</v>
          </cell>
          <cell r="AJ682">
            <v>1077.015895942528</v>
          </cell>
          <cell r="AK682">
            <v>6.0214586880856587</v>
          </cell>
          <cell r="AL682">
            <v>-1099.015855442306</v>
          </cell>
          <cell r="AM682">
            <v>250.33207466816748</v>
          </cell>
          <cell r="AN682">
            <v>1547.5748931421917</v>
          </cell>
          <cell r="AO682">
            <v>359.66278243028137</v>
          </cell>
          <cell r="AP682">
            <v>253.12011892614782</v>
          </cell>
          <cell r="AQ682">
            <v>1.139033678081887</v>
          </cell>
          <cell r="AR682">
            <v>23.914939835789937</v>
          </cell>
          <cell r="AS682">
            <v>27.940685803467204</v>
          </cell>
          <cell r="AT682">
            <v>30.419227154375676</v>
          </cell>
          <cell r="AU682">
            <v>30.281547050110021</v>
          </cell>
          <cell r="AV682">
            <v>-61.373630728937087</v>
          </cell>
          <cell r="AW682">
            <v>39.467979261367418</v>
          </cell>
          <cell r="AX682">
            <v>43.200141890155464</v>
          </cell>
          <cell r="AY682">
            <v>296.52459803715738</v>
          </cell>
          <cell r="AZ682">
            <v>49.659362645108331</v>
          </cell>
          <cell r="BA682">
            <v>256.5277189152248</v>
          </cell>
          <cell r="BB682">
            <v>438.81000247985196</v>
          </cell>
          <cell r="BC682">
            <v>-513.56189179423245</v>
          </cell>
          <cell r="BD682">
            <v>-391.82057142532426</v>
          </cell>
          <cell r="BE682">
            <v>-732.76828800688213</v>
          </cell>
          <cell r="BF682">
            <v>-0.19864885665469956</v>
          </cell>
          <cell r="BG682">
            <v>-0.19864885665469956</v>
          </cell>
          <cell r="BH682">
            <v>-244.84553283879376</v>
          </cell>
          <cell r="BI682">
            <v>-0.1986488566547564</v>
          </cell>
          <cell r="BJ682">
            <v>1.1894867365656978</v>
          </cell>
          <cell r="BK682">
            <v>243.06009953226408</v>
          </cell>
          <cell r="BL682">
            <v>-0.19864885665469956</v>
          </cell>
          <cell r="BM682">
            <v>-0.19864885665469956</v>
          </cell>
          <cell r="BN682">
            <v>-0.19864885665464271</v>
          </cell>
          <cell r="BP682">
            <v>10321.987323585754</v>
          </cell>
        </row>
        <row r="685">
          <cell r="A685" t="str">
            <v>ЭФФЕКТИВНОСТЬ ПОЛНЫХ ИНВЕСТИЦИОННЫХ ЗАТРАТ</v>
          </cell>
        </row>
        <row r="686">
          <cell r="A686" t="str">
            <v>Ставка сравнения (дисконтирования)</v>
          </cell>
          <cell r="B686">
            <v>0.14499999999999999</v>
          </cell>
        </row>
        <row r="687">
          <cell r="A687" t="str">
            <v>NPV</v>
          </cell>
          <cell r="B687">
            <v>158199.3417278984</v>
          </cell>
          <cell r="C687" t="str">
            <v>тыс. руб.</v>
          </cell>
        </row>
        <row r="688">
          <cell r="A688" t="str">
            <v>IRR</v>
          </cell>
          <cell r="B688" t="str">
            <v>нет</v>
          </cell>
        </row>
        <row r="689">
          <cell r="A689" t="str">
            <v>Дисконтированный срок окупаемости</v>
          </cell>
          <cell r="B689">
            <v>0</v>
          </cell>
          <cell r="C689" t="str">
            <v>лет</v>
          </cell>
        </row>
        <row r="691">
          <cell r="A691" t="str">
            <v>ЭФФЕКТИВНОСТЬ ДЛЯ СОБСТВЕННОГО КАПИТАЛА</v>
          </cell>
        </row>
        <row r="692">
          <cell r="A692" t="str">
            <v>Ставка сравнения (дисконтирования)</v>
          </cell>
          <cell r="B692">
            <v>0.14499999999999999</v>
          </cell>
        </row>
        <row r="693">
          <cell r="A693" t="str">
            <v>NPV</v>
          </cell>
          <cell r="B693">
            <v>72253.864147108936</v>
          </cell>
          <cell r="C693" t="str">
            <v>тыс. руб.</v>
          </cell>
        </row>
        <row r="694">
          <cell r="A694" t="str">
            <v>IRR</v>
          </cell>
          <cell r="B694" t="str">
            <v>нет</v>
          </cell>
        </row>
        <row r="695">
          <cell r="A695" t="str">
            <v>Дисконтированный срок окупаемости</v>
          </cell>
          <cell r="B695">
            <v>0</v>
          </cell>
          <cell r="C695" t="str">
            <v>лет</v>
          </cell>
        </row>
        <row r="697">
          <cell r="A697" t="str">
            <v>ЭФФЕКТИВНОСТЬ ДЛЯ БАНКА</v>
          </cell>
        </row>
        <row r="698">
          <cell r="A698" t="str">
            <v>Ставка сравнения (дисконтирования)</v>
          </cell>
          <cell r="B698">
            <v>0.14499999999999999</v>
          </cell>
        </row>
        <row r="699">
          <cell r="A699" t="str">
            <v>NPV</v>
          </cell>
          <cell r="B699">
            <v>119463.41519248355</v>
          </cell>
          <cell r="C699" t="str">
            <v>тыс. руб.</v>
          </cell>
        </row>
        <row r="700">
          <cell r="A700" t="str">
            <v>Максимальная ставка кредитования</v>
          </cell>
          <cell r="B700" t="str">
            <v>нет</v>
          </cell>
        </row>
        <row r="701">
          <cell r="A701" t="str">
            <v>Дисконтированный срок окупаемости</v>
          </cell>
          <cell r="B701">
            <v>0</v>
          </cell>
          <cell r="C701" t="str">
            <v>лет</v>
          </cell>
        </row>
        <row r="704">
          <cell r="A704" t="str">
            <v>Собственные средства и целевое финансирование</v>
          </cell>
          <cell r="C704" t="str">
            <v>тыс. руб.</v>
          </cell>
          <cell r="D704" t="str">
            <v>int_sum</v>
          </cell>
          <cell r="F704">
            <v>0</v>
          </cell>
          <cell r="G704">
            <v>0</v>
          </cell>
          <cell r="H704">
            <v>0</v>
          </cell>
          <cell r="I704">
            <v>0</v>
          </cell>
          <cell r="J704">
            <v>0</v>
          </cell>
          <cell r="K704">
            <v>0</v>
          </cell>
          <cell r="L704">
            <v>0</v>
          </cell>
          <cell r="M704">
            <v>0</v>
          </cell>
          <cell r="N704">
            <v>0</v>
          </cell>
          <cell r="O704">
            <v>0</v>
          </cell>
          <cell r="P704">
            <v>0</v>
          </cell>
          <cell r="Q704">
            <v>0</v>
          </cell>
          <cell r="R704">
            <v>0</v>
          </cell>
          <cell r="S704">
            <v>0</v>
          </cell>
          <cell r="T704">
            <v>0</v>
          </cell>
          <cell r="U704">
            <v>0</v>
          </cell>
          <cell r="V704">
            <v>0</v>
          </cell>
          <cell r="W704">
            <v>0</v>
          </cell>
          <cell r="X704">
            <v>0</v>
          </cell>
          <cell r="Y704">
            <v>0</v>
          </cell>
          <cell r="Z704">
            <v>0</v>
          </cell>
          <cell r="AA704">
            <v>0</v>
          </cell>
          <cell r="AB704">
            <v>0</v>
          </cell>
          <cell r="AC704">
            <v>0</v>
          </cell>
          <cell r="AD704">
            <v>0</v>
          </cell>
          <cell r="AE704">
            <v>0</v>
          </cell>
          <cell r="AF704">
            <v>0</v>
          </cell>
          <cell r="AG704">
            <v>0</v>
          </cell>
          <cell r="AH704">
            <v>0</v>
          </cell>
          <cell r="AI704">
            <v>0</v>
          </cell>
          <cell r="AJ704">
            <v>0</v>
          </cell>
          <cell r="AK704">
            <v>0</v>
          </cell>
          <cell r="AL704">
            <v>0</v>
          </cell>
          <cell r="AM704">
            <v>0</v>
          </cell>
          <cell r="AN704">
            <v>0</v>
          </cell>
          <cell r="AO704">
            <v>0</v>
          </cell>
          <cell r="AP704">
            <v>0</v>
          </cell>
          <cell r="AQ704">
            <v>0</v>
          </cell>
          <cell r="AR704">
            <v>0</v>
          </cell>
          <cell r="AS704">
            <v>0</v>
          </cell>
          <cell r="AT704">
            <v>0</v>
          </cell>
          <cell r="AU704">
            <v>0</v>
          </cell>
          <cell r="AV704">
            <v>0</v>
          </cell>
          <cell r="AW704">
            <v>0</v>
          </cell>
          <cell r="AX704">
            <v>0</v>
          </cell>
          <cell r="AY704">
            <v>0</v>
          </cell>
          <cell r="AZ704">
            <v>0</v>
          </cell>
          <cell r="BA704">
            <v>0</v>
          </cell>
          <cell r="BB704">
            <v>0</v>
          </cell>
          <cell r="BC704">
            <v>0</v>
          </cell>
          <cell r="BD704">
            <v>0</v>
          </cell>
          <cell r="BE704">
            <v>0</v>
          </cell>
          <cell r="BF704">
            <v>0</v>
          </cell>
          <cell r="BG704">
            <v>0</v>
          </cell>
          <cell r="BH704">
            <v>0</v>
          </cell>
          <cell r="BI704">
            <v>0</v>
          </cell>
          <cell r="BJ704">
            <v>0</v>
          </cell>
          <cell r="BK704">
            <v>0</v>
          </cell>
          <cell r="BL704">
            <v>0</v>
          </cell>
          <cell r="BM704">
            <v>0</v>
          </cell>
          <cell r="BN704">
            <v>0</v>
          </cell>
          <cell r="BP704">
            <v>0</v>
          </cell>
        </row>
        <row r="706">
          <cell r="A706" t="str">
            <v>Привлечение кредитов</v>
          </cell>
          <cell r="C706" t="str">
            <v>тыс. руб.</v>
          </cell>
          <cell r="D706" t="str">
            <v>int_sum</v>
          </cell>
          <cell r="F706">
            <v>0</v>
          </cell>
          <cell r="G706">
            <v>0</v>
          </cell>
          <cell r="H706">
            <v>0</v>
          </cell>
          <cell r="I706">
            <v>0</v>
          </cell>
          <cell r="J706">
            <v>0</v>
          </cell>
          <cell r="K706">
            <v>0</v>
          </cell>
          <cell r="L706">
            <v>0</v>
          </cell>
          <cell r="M706">
            <v>36496.141837685922</v>
          </cell>
          <cell r="N706">
            <v>0</v>
          </cell>
          <cell r="O706">
            <v>0</v>
          </cell>
          <cell r="P706">
            <v>31147.93403365514</v>
          </cell>
          <cell r="Q706">
            <v>0</v>
          </cell>
          <cell r="R706">
            <v>0</v>
          </cell>
          <cell r="S706">
            <v>23482.454783192028</v>
          </cell>
          <cell r="T706">
            <v>0</v>
          </cell>
          <cell r="U706">
            <v>0</v>
          </cell>
          <cell r="V706">
            <v>33391.306439140004</v>
          </cell>
          <cell r="W706">
            <v>0</v>
          </cell>
          <cell r="X706">
            <v>0</v>
          </cell>
          <cell r="Y706">
            <v>27524.715766567158</v>
          </cell>
          <cell r="Z706">
            <v>0</v>
          </cell>
          <cell r="AA706">
            <v>0</v>
          </cell>
          <cell r="AB706">
            <v>23968.447211759987</v>
          </cell>
          <cell r="AC706">
            <v>0</v>
          </cell>
          <cell r="AD706">
            <v>0</v>
          </cell>
          <cell r="AE706">
            <v>0</v>
          </cell>
          <cell r="AF706">
            <v>0</v>
          </cell>
          <cell r="AG706">
            <v>0</v>
          </cell>
          <cell r="AH706">
            <v>0</v>
          </cell>
          <cell r="AI706">
            <v>0</v>
          </cell>
          <cell r="AJ706">
            <v>0</v>
          </cell>
          <cell r="AK706">
            <v>0</v>
          </cell>
          <cell r="AL706">
            <v>0</v>
          </cell>
          <cell r="AM706">
            <v>0</v>
          </cell>
          <cell r="AN706">
            <v>0</v>
          </cell>
          <cell r="AO706">
            <v>0</v>
          </cell>
          <cell r="AP706">
            <v>0</v>
          </cell>
          <cell r="AQ706">
            <v>0</v>
          </cell>
          <cell r="AR706">
            <v>0</v>
          </cell>
          <cell r="AS706">
            <v>0</v>
          </cell>
          <cell r="AT706">
            <v>0</v>
          </cell>
          <cell r="AU706">
            <v>0</v>
          </cell>
          <cell r="AV706">
            <v>0</v>
          </cell>
          <cell r="AW706">
            <v>0</v>
          </cell>
          <cell r="AX706">
            <v>0</v>
          </cell>
          <cell r="AY706">
            <v>0</v>
          </cell>
          <cell r="AZ706">
            <v>0</v>
          </cell>
          <cell r="BA706">
            <v>0</v>
          </cell>
          <cell r="BB706">
            <v>0</v>
          </cell>
          <cell r="BC706">
            <v>0</v>
          </cell>
          <cell r="BD706">
            <v>0</v>
          </cell>
          <cell r="BE706">
            <v>0</v>
          </cell>
          <cell r="BF706">
            <v>0</v>
          </cell>
          <cell r="BG706">
            <v>0</v>
          </cell>
          <cell r="BH706">
            <v>0</v>
          </cell>
          <cell r="BI706">
            <v>0</v>
          </cell>
          <cell r="BJ706">
            <v>0</v>
          </cell>
          <cell r="BK706">
            <v>0</v>
          </cell>
          <cell r="BL706">
            <v>0</v>
          </cell>
          <cell r="BM706">
            <v>0</v>
          </cell>
          <cell r="BN706">
            <v>0</v>
          </cell>
          <cell r="BP706">
            <v>176011.00007200023</v>
          </cell>
        </row>
        <row r="707">
          <cell r="A707" t="str">
            <v>Погашение задолженности</v>
          </cell>
          <cell r="C707" t="str">
            <v>тыс. руб.</v>
          </cell>
          <cell r="D707" t="str">
            <v>int_sum</v>
          </cell>
          <cell r="F707">
            <v>0</v>
          </cell>
          <cell r="G707">
            <v>-6595</v>
          </cell>
          <cell r="H707">
            <v>-6595</v>
          </cell>
          <cell r="I707">
            <v>-6805</v>
          </cell>
          <cell r="J707">
            <v>-6805</v>
          </cell>
          <cell r="K707">
            <v>-5245</v>
          </cell>
          <cell r="L707">
            <v>-4985</v>
          </cell>
          <cell r="M707">
            <v>-4985</v>
          </cell>
          <cell r="N707">
            <v>-6485</v>
          </cell>
          <cell r="O707">
            <v>-3535</v>
          </cell>
          <cell r="P707">
            <v>-3535</v>
          </cell>
          <cell r="Q707">
            <v>-3535</v>
          </cell>
          <cell r="R707">
            <v>-3535</v>
          </cell>
          <cell r="S707">
            <v>-5610.3079406783509</v>
          </cell>
          <cell r="T707">
            <v>-5353.8955573928943</v>
          </cell>
          <cell r="U707">
            <v>-5378.0326722291447</v>
          </cell>
          <cell r="V707">
            <v>-5127.3788388991688</v>
          </cell>
          <cell r="W707">
            <v>-4137.1505044088408</v>
          </cell>
          <cell r="X707">
            <v>-4171.8839269602777</v>
          </cell>
          <cell r="Y707">
            <v>-5299.7087187966308</v>
          </cell>
          <cell r="Z707">
            <v>-5013.7679773653026</v>
          </cell>
          <cell r="AA707">
            <v>-5058.7286037678978</v>
          </cell>
          <cell r="AB707">
            <v>-5934.2042842227793</v>
          </cell>
          <cell r="AC707">
            <v>-5700.1907108081887</v>
          </cell>
          <cell r="AD707">
            <v>-5755.6096024342824</v>
          </cell>
          <cell r="AE707">
            <v>-4861.6750477960195</v>
          </cell>
          <cell r="AF707">
            <v>-4918.3945900203089</v>
          </cell>
          <cell r="AG707">
            <v>-4975.7758602372123</v>
          </cell>
          <cell r="AH707">
            <v>-5033.8265786066477</v>
          </cell>
          <cell r="AI707">
            <v>-5092.5545553570591</v>
          </cell>
          <cell r="AJ707">
            <v>-5151.9676918362256</v>
          </cell>
          <cell r="AK707">
            <v>-5212.0739815743163</v>
          </cell>
          <cell r="AL707">
            <v>-5272.88151135935</v>
          </cell>
          <cell r="AM707">
            <v>-5334.3984623252109</v>
          </cell>
          <cell r="AN707">
            <v>-5396.6331110523388</v>
          </cell>
          <cell r="AO707">
            <v>-5459.5938306812877</v>
          </cell>
          <cell r="AP707">
            <v>-5523.2890920392347</v>
          </cell>
          <cell r="AQ707">
            <v>-5587.7274647796912</v>
          </cell>
          <cell r="AR707">
            <v>-5652.9176185354563</v>
          </cell>
          <cell r="AS707">
            <v>-5718.8683240850423</v>
          </cell>
          <cell r="AT707">
            <v>-5785.5884545327008</v>
          </cell>
          <cell r="AU707">
            <v>-5853.0869865022523</v>
          </cell>
          <cell r="AV707">
            <v>-5921.3730013447785</v>
          </cell>
          <cell r="AW707">
            <v>-5990.4556863604739</v>
          </cell>
          <cell r="AX707">
            <v>-6060.3443360346891</v>
          </cell>
          <cell r="AY707">
            <v>-6131.0483532884246</v>
          </cell>
          <cell r="AZ707">
            <v>-6202.5772507434667</v>
          </cell>
          <cell r="BA707">
            <v>-6274.9406520021375</v>
          </cell>
          <cell r="BB707">
            <v>-6348.14829294219</v>
          </cell>
          <cell r="BC707">
            <v>0</v>
          </cell>
          <cell r="BD707">
            <v>0</v>
          </cell>
          <cell r="BE707">
            <v>0</v>
          </cell>
          <cell r="BF707">
            <v>0</v>
          </cell>
          <cell r="BG707">
            <v>0</v>
          </cell>
          <cell r="BH707">
            <v>0</v>
          </cell>
          <cell r="BI707">
            <v>0</v>
          </cell>
          <cell r="BJ707">
            <v>0</v>
          </cell>
          <cell r="BK707">
            <v>0</v>
          </cell>
          <cell r="BL707">
            <v>0</v>
          </cell>
          <cell r="BM707">
            <v>0</v>
          </cell>
          <cell r="BN707">
            <v>0</v>
          </cell>
          <cell r="BP707">
            <v>-258941.00007200032</v>
          </cell>
        </row>
        <row r="708">
          <cell r="A708" t="str">
            <v>Выплаты процентов по кредитам</v>
          </cell>
          <cell r="C708" t="str">
            <v>тыс. руб.</v>
          </cell>
          <cell r="D708" t="str">
            <v>int_sum</v>
          </cell>
          <cell r="F708">
            <v>-1192.2133333333331</v>
          </cell>
          <cell r="G708">
            <v>-1071.3083333333334</v>
          </cell>
          <cell r="H708">
            <v>-986.1229166666667</v>
          </cell>
          <cell r="I708">
            <v>-900.9375</v>
          </cell>
          <cell r="J708">
            <v>-813.03958333333333</v>
          </cell>
          <cell r="K708">
            <v>-725.14166666666677</v>
          </cell>
          <cell r="L708">
            <v>-657.39374999999995</v>
          </cell>
          <cell r="M708">
            <v>-593.00416666666672</v>
          </cell>
          <cell r="N708">
            <v>-954.40290477300255</v>
          </cell>
          <cell r="O708">
            <v>-870.6383214396692</v>
          </cell>
          <cell r="P708">
            <v>-824.97790477300248</v>
          </cell>
          <cell r="Q708">
            <v>-1142.7100518323123</v>
          </cell>
          <cell r="R708">
            <v>-1097.0496351656457</v>
          </cell>
          <cell r="S708">
            <v>-1051.3892184989791</v>
          </cell>
          <cell r="T708">
            <v>-1255.7913483283055</v>
          </cell>
          <cell r="U708">
            <v>-1189.2229834920549</v>
          </cell>
          <cell r="V708">
            <v>-1122.3730189827147</v>
          </cell>
          <cell r="W708">
            <v>-1449.8875909855244</v>
          </cell>
          <cell r="X708">
            <v>-1400.1708351007549</v>
          </cell>
          <cell r="Y708">
            <v>-1350.0488559528849</v>
          </cell>
          <cell r="Z708">
            <v>-1607.8906048435413</v>
          </cell>
          <cell r="AA708">
            <v>-1547.9466451076123</v>
          </cell>
          <cell r="AB708">
            <v>-1487.4781447303203</v>
          </cell>
          <cell r="AC708">
            <v>-1696.6901455515883</v>
          </cell>
          <cell r="AD708">
            <v>-1629.0004205921596</v>
          </cell>
          <cell r="AE708">
            <v>-1560.6641418970926</v>
          </cell>
          <cell r="AF708">
            <v>-1503.9445996728059</v>
          </cell>
          <cell r="AG708">
            <v>-1446.5633294559022</v>
          </cell>
          <cell r="AH708">
            <v>-1388.512611086468</v>
          </cell>
          <cell r="AI708">
            <v>-1329.7846343360575</v>
          </cell>
          <cell r="AJ708">
            <v>-1270.3714978568917</v>
          </cell>
          <cell r="AK708">
            <v>-1210.2652081188023</v>
          </cell>
          <cell r="AL708">
            <v>-1149.4576783337686</v>
          </cell>
          <cell r="AM708">
            <v>-1087.9407273679096</v>
          </cell>
          <cell r="AN708">
            <v>-1025.7060786407822</v>
          </cell>
          <cell r="AO708">
            <v>-962.74535901183845</v>
          </cell>
          <cell r="AP708">
            <v>-899.05009765389002</v>
          </cell>
          <cell r="AQ708">
            <v>-834.61172491343234</v>
          </cell>
          <cell r="AR708">
            <v>-769.42157115766929</v>
          </cell>
          <cell r="AS708">
            <v>-703.47086560808896</v>
          </cell>
          <cell r="AT708">
            <v>-636.75073516043005</v>
          </cell>
          <cell r="AU708">
            <v>-569.25220319088191</v>
          </cell>
          <cell r="AV708">
            <v>-500.96618834835562</v>
          </cell>
          <cell r="AW708">
            <v>-431.88350333266652</v>
          </cell>
          <cell r="AX708">
            <v>-361.99485365846095</v>
          </cell>
          <cell r="AY708">
            <v>-291.29083640472288</v>
          </cell>
          <cell r="AZ708">
            <v>-219.76193894969126</v>
          </cell>
          <cell r="BA708">
            <v>-147.39853769101745</v>
          </cell>
          <cell r="BB708">
            <v>-74.190896750992508</v>
          </cell>
          <cell r="BC708">
            <v>-0.12916666666696378</v>
          </cell>
          <cell r="BD708">
            <v>-0.12916666666696378</v>
          </cell>
          <cell r="BE708">
            <v>-0.12916666666696378</v>
          </cell>
          <cell r="BF708">
            <v>-0.12916666666696378</v>
          </cell>
          <cell r="BG708">
            <v>-0.12916666666696378</v>
          </cell>
          <cell r="BH708">
            <v>-0.12916666666696378</v>
          </cell>
          <cell r="BI708">
            <v>-0.12916666666696378</v>
          </cell>
          <cell r="BJ708">
            <v>-0.12916666666696378</v>
          </cell>
          <cell r="BK708">
            <v>-0.12916666666696378</v>
          </cell>
          <cell r="BL708">
            <v>-0.12916666666696378</v>
          </cell>
          <cell r="BM708">
            <v>-0.12916666666696378</v>
          </cell>
          <cell r="BN708">
            <v>-0.12916666666696378</v>
          </cell>
          <cell r="BP708">
            <v>-48994.379698748686</v>
          </cell>
        </row>
        <row r="710">
          <cell r="A710" t="str">
            <v>Общий коэффициент покрытия долга</v>
          </cell>
          <cell r="D710" t="str">
            <v>int_avg</v>
          </cell>
          <cell r="G710">
            <v>1.5130340213094418</v>
          </cell>
          <cell r="H710">
            <v>2.679996686670099</v>
          </cell>
          <cell r="I710">
            <v>1.3061197483496114</v>
          </cell>
          <cell r="J710">
            <v>1.1900153700652827</v>
          </cell>
          <cell r="K710">
            <v>1.2967325145017778</v>
          </cell>
          <cell r="L710">
            <v>0.96960694676373571</v>
          </cell>
          <cell r="M710">
            <v>4.7746158730530484</v>
          </cell>
          <cell r="N710">
            <v>-1.9716569090247309</v>
          </cell>
          <cell r="O710">
            <v>-0.57075601756939376</v>
          </cell>
          <cell r="P710">
            <v>4.9634323839848928</v>
          </cell>
          <cell r="Q710">
            <v>-1.3226181623608506</v>
          </cell>
          <cell r="R710">
            <v>-3.9868298295724566E-2</v>
          </cell>
          <cell r="S710">
            <v>4.4016413635957123</v>
          </cell>
          <cell r="T710">
            <v>-1.7560301940971395</v>
          </cell>
          <cell r="U710">
            <v>0.49711333599727436</v>
          </cell>
          <cell r="V710">
            <v>2.7243412611199918</v>
          </cell>
          <cell r="W710">
            <v>-9.5835174988731481E-2</v>
          </cell>
          <cell r="X710">
            <v>0.59873725826886581</v>
          </cell>
          <cell r="Y710">
            <v>2.4111030155406015</v>
          </cell>
          <cell r="Z710">
            <v>0.40780675384331161</v>
          </cell>
          <cell r="AA710">
            <v>0.6775571199148932</v>
          </cell>
          <cell r="AB710">
            <v>3.2291671816840548</v>
          </cell>
          <cell r="AC710">
            <v>-0.21322964792648974</v>
          </cell>
          <cell r="AD710">
            <v>0.49370414876608482</v>
          </cell>
          <cell r="AE710">
            <v>1.788797509455754</v>
          </cell>
          <cell r="AF710">
            <v>1.8658194235114933</v>
          </cell>
          <cell r="AG710">
            <v>1.8647038699429028</v>
          </cell>
          <cell r="AH710">
            <v>1.8693707367181349</v>
          </cell>
          <cell r="AI710">
            <v>1.7775867195751098</v>
          </cell>
          <cell r="AJ710">
            <v>1.7487010937652325</v>
          </cell>
          <cell r="AK710">
            <v>1.5823058179442429</v>
          </cell>
          <cell r="AL710">
            <v>1.5980018294138389</v>
          </cell>
          <cell r="AM710">
            <v>1.7798188546708391</v>
          </cell>
          <cell r="AN710">
            <v>1.7418203727000707</v>
          </cell>
          <cell r="AO710">
            <v>1.401372522793449</v>
          </cell>
          <cell r="AP710">
            <v>1.1893295012415073</v>
          </cell>
          <cell r="AQ710">
            <v>1.0181274723380838</v>
          </cell>
          <cell r="AR710">
            <v>1.0164059812173722</v>
          </cell>
          <cell r="AS710">
            <v>1.0058592046629278</v>
          </cell>
          <cell r="AT710">
            <v>0.99509062608820587</v>
          </cell>
          <cell r="AU710">
            <v>0.9845057571479926</v>
          </cell>
          <cell r="AV710">
            <v>0.88346698491735387</v>
          </cell>
          <cell r="AW710">
            <v>0.88491685729856562</v>
          </cell>
          <cell r="AX710">
            <v>0.87105421739653832</v>
          </cell>
          <cell r="AY710">
            <v>0.8595225523973844</v>
          </cell>
          <cell r="AZ710">
            <v>0.80455147230454904</v>
          </cell>
          <cell r="BA710">
            <v>0.6836474465795116</v>
          </cell>
          <cell r="BB710">
            <v>0.43557955376178614</v>
          </cell>
          <cell r="BC710">
            <v>9121.1647539075439</v>
          </cell>
          <cell r="BD710">
            <v>9420.9319704334521</v>
          </cell>
          <cell r="BE710">
            <v>5536.6592289489718</v>
          </cell>
          <cell r="BF710">
            <v>11208.678754890347</v>
          </cell>
          <cell r="BG710">
            <v>11209.191397101067</v>
          </cell>
          <cell r="BH710">
            <v>10442.994429041773</v>
          </cell>
          <cell r="BI710">
            <v>12337.54746336792</v>
          </cell>
          <cell r="BJ710">
            <v>12359.829378405291</v>
          </cell>
          <cell r="BK710">
            <v>13094.535501853828</v>
          </cell>
          <cell r="BL710">
            <v>11211.754608154668</v>
          </cell>
          <cell r="BM710">
            <v>11212.267250365387</v>
          </cell>
          <cell r="BN710">
            <v>11212.779892576111</v>
          </cell>
        </row>
      </sheetData>
      <sheetData sheetId="3">
        <row r="7">
          <cell r="E7" t="str">
            <v>Проект</v>
          </cell>
        </row>
        <row r="9">
          <cell r="E9">
            <v>4</v>
          </cell>
        </row>
        <row r="13">
          <cell r="A13" t="str">
            <v>Эффективность полных затрат - NPV</v>
          </cell>
          <cell r="E13" t="str">
            <v>NPV</v>
          </cell>
          <cell r="F13">
            <v>25439.998151840438</v>
          </cell>
          <cell r="G13">
            <v>25200.911192583491</v>
          </cell>
          <cell r="H13">
            <v>24961.824233326595</v>
          </cell>
          <cell r="I13">
            <v>24722.452736343352</v>
          </cell>
          <cell r="J13">
            <v>24483.040250471066</v>
          </cell>
          <cell r="K13">
            <v>24243.385522087556</v>
          </cell>
          <cell r="L13">
            <v>24003.674085137227</v>
          </cell>
        </row>
        <row r="14">
          <cell r="A14" t="str">
            <v>Эффективность полных затрат - PBP</v>
          </cell>
          <cell r="E14" t="str">
            <v>PBP</v>
          </cell>
          <cell r="F14">
            <v>3.2852550178289492</v>
          </cell>
          <cell r="G14">
            <v>3.2901987800460399</v>
          </cell>
          <cell r="H14">
            <v>3.2951486613618468</v>
          </cell>
          <cell r="I14">
            <v>3.3001116928079171</v>
          </cell>
          <cell r="J14">
            <v>3.3050818866553073</v>
          </cell>
          <cell r="K14">
            <v>3.3100642273937093</v>
          </cell>
          <cell r="L14">
            <v>3.3150541519126224</v>
          </cell>
        </row>
        <row r="15">
          <cell r="A15" t="str">
            <v>Эффективность для собственного капитала - NPV</v>
          </cell>
          <cell r="E15" t="str">
            <v>NPV_OWN</v>
          </cell>
          <cell r="F15">
            <v>23662.98580292827</v>
          </cell>
          <cell r="G15">
            <v>23423.898843671333</v>
          </cell>
          <cell r="H15">
            <v>23184.811884414379</v>
          </cell>
          <cell r="I15">
            <v>22945.440387431154</v>
          </cell>
          <cell r="J15">
            <v>22706.027901558875</v>
          </cell>
          <cell r="K15">
            <v>22466.37317317538</v>
          </cell>
          <cell r="L15">
            <v>22226.661736225011</v>
          </cell>
        </row>
        <row r="16">
          <cell r="A16" t="str">
            <v>Эффективность для собственного капитала - PBP</v>
          </cell>
          <cell r="E16" t="str">
            <v>PBP_OWN</v>
          </cell>
          <cell r="F16" t="str">
            <v>нет</v>
          </cell>
          <cell r="G16" t="str">
            <v>нет</v>
          </cell>
          <cell r="H16" t="str">
            <v>нет</v>
          </cell>
          <cell r="I16" t="str">
            <v>нет</v>
          </cell>
          <cell r="J16" t="str">
            <v>нет</v>
          </cell>
          <cell r="K16">
            <v>0.91871797831455904</v>
          </cell>
          <cell r="L16">
            <v>0.92542722343883499</v>
          </cell>
        </row>
        <row r="17">
          <cell r="A17" t="str">
            <v>Эффективность для банка - NPV</v>
          </cell>
          <cell r="E17" t="str">
            <v>NPV_BANK</v>
          </cell>
          <cell r="F17">
            <v>25439.998151840438</v>
          </cell>
          <cell r="G17">
            <v>25200.911192583491</v>
          </cell>
          <cell r="H17">
            <v>24961.824233326595</v>
          </cell>
          <cell r="I17">
            <v>24722.452736343352</v>
          </cell>
          <cell r="J17">
            <v>24483.040250471066</v>
          </cell>
          <cell r="K17">
            <v>24243.385522087556</v>
          </cell>
          <cell r="L17">
            <v>24003.674085137227</v>
          </cell>
        </row>
        <row r="18">
          <cell r="A18" t="str">
            <v>Эффективность для банка - PBP</v>
          </cell>
          <cell r="E18" t="str">
            <v>PBP_BANK</v>
          </cell>
          <cell r="F18">
            <v>3.2852550178289492</v>
          </cell>
          <cell r="G18">
            <v>3.2901987800460399</v>
          </cell>
          <cell r="H18">
            <v>3.2951486613618468</v>
          </cell>
          <cell r="I18">
            <v>3.3001116928079171</v>
          </cell>
          <cell r="J18">
            <v>3.3050818866553073</v>
          </cell>
          <cell r="K18">
            <v>3.3100642273937093</v>
          </cell>
          <cell r="L18">
            <v>3.3150541519126224</v>
          </cell>
        </row>
        <row r="19">
          <cell r="A19" t="str">
            <v>Суммарная чистая прибыль</v>
          </cell>
          <cell r="E19" t="str">
            <v>TotalProfit</v>
          </cell>
          <cell r="F19">
            <v>31854.629231493986</v>
          </cell>
          <cell r="G19">
            <v>31576.694495103209</v>
          </cell>
          <cell r="H19">
            <v>31298.759758712436</v>
          </cell>
          <cell r="I19">
            <v>31020.825022321667</v>
          </cell>
          <cell r="J19">
            <v>30742.890285930895</v>
          </cell>
          <cell r="K19">
            <v>30464.955549540118</v>
          </cell>
          <cell r="L19">
            <v>30187.020813149356</v>
          </cell>
        </row>
        <row r="49">
          <cell r="A49" t="str">
            <v>Изменения суммарных результатов для компании:</v>
          </cell>
          <cell r="F49" t="str">
            <v>Отклонение изучаемого параметра от плановых значений (100% - плановое значение)</v>
          </cell>
        </row>
        <row r="50">
          <cell r="F50">
            <v>0.85</v>
          </cell>
          <cell r="G50">
            <v>0.9</v>
          </cell>
          <cell r="H50">
            <v>0.95000000000000007</v>
          </cell>
          <cell r="I50">
            <v>1</v>
          </cell>
          <cell r="J50">
            <v>1.05</v>
          </cell>
          <cell r="K50">
            <v>1.1000000000000001</v>
          </cell>
          <cell r="L50">
            <v>1.1500000000000001</v>
          </cell>
        </row>
        <row r="51">
          <cell r="A51" t="str">
            <v>Эффективность полных затрат - NPV</v>
          </cell>
          <cell r="E51" t="str">
            <v>NPV</v>
          </cell>
          <cell r="F51">
            <v>158267.91652676306</v>
          </cell>
          <cell r="G51">
            <v>158028.82956750609</v>
          </cell>
          <cell r="H51">
            <v>157789.74260824916</v>
          </cell>
          <cell r="I51">
            <v>157550.37111126602</v>
          </cell>
          <cell r="J51">
            <v>157310.95862539369</v>
          </cell>
          <cell r="K51">
            <v>157071.30389701013</v>
          </cell>
          <cell r="L51">
            <v>156831.59246005982</v>
          </cell>
        </row>
        <row r="52">
          <cell r="A52" t="str">
            <v>Эффективность полных затрат - PBP</v>
          </cell>
          <cell r="E52" t="str">
            <v>PBP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A53" t="str">
            <v>Эффективность для собственного капитала - NPV</v>
          </cell>
          <cell r="E53" t="str">
            <v>NPV_OWN</v>
          </cell>
          <cell r="F53">
            <v>71342.130179553744</v>
          </cell>
          <cell r="G53">
            <v>71103.043220296793</v>
          </cell>
          <cell r="H53">
            <v>70863.956261039857</v>
          </cell>
          <cell r="I53">
            <v>70624.584764056621</v>
          </cell>
          <cell r="J53">
            <v>70385.172278184327</v>
          </cell>
          <cell r="K53">
            <v>70145.517549800803</v>
          </cell>
          <cell r="L53">
            <v>69905.806112850478</v>
          </cell>
        </row>
        <row r="54">
          <cell r="A54" t="str">
            <v>Эффективность для собственного капитала - PBP</v>
          </cell>
          <cell r="E54" t="str">
            <v>PBP_OWN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A55" t="str">
            <v>Эффективность для банка - NPV</v>
          </cell>
          <cell r="E55" t="str">
            <v>NPV_BANK</v>
          </cell>
          <cell r="F55">
            <v>119479.72468658254</v>
          </cell>
          <cell r="G55">
            <v>119240.63772732562</v>
          </cell>
          <cell r="H55">
            <v>119001.55076806866</v>
          </cell>
          <cell r="I55">
            <v>118762.17927108544</v>
          </cell>
          <cell r="J55">
            <v>118522.76678521319</v>
          </cell>
          <cell r="K55">
            <v>118283.11205682962</v>
          </cell>
          <cell r="L55">
            <v>118043.40061987929</v>
          </cell>
        </row>
        <row r="56">
          <cell r="A56" t="str">
            <v>Эффективность для банка - PBP</v>
          </cell>
          <cell r="E56" t="str">
            <v>PBP_BANK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A57" t="str">
            <v>Суммарная чистая прибыль</v>
          </cell>
          <cell r="E57" t="str">
            <v>TotalProfit</v>
          </cell>
          <cell r="F57">
            <v>84463.075637991205</v>
          </cell>
          <cell r="G57">
            <v>84185.140901600418</v>
          </cell>
          <cell r="H57">
            <v>83907.206165209645</v>
          </cell>
          <cell r="I57">
            <v>83629.271428818902</v>
          </cell>
          <cell r="J57">
            <v>83351.3366924281</v>
          </cell>
          <cell r="K57">
            <v>83073.401956037298</v>
          </cell>
          <cell r="L57">
            <v>82795.467219646569</v>
          </cell>
        </row>
        <row r="59">
          <cell r="A59" t="str">
            <v>График чувствительности компании в целом</v>
          </cell>
        </row>
        <row r="60">
          <cell r="A60" t="str">
            <v>Эффективность полных затрат - NPV</v>
          </cell>
          <cell r="E60">
            <v>1</v>
          </cell>
          <cell r="F60">
            <v>158267.91652676306</v>
          </cell>
          <cell r="G60">
            <v>158028.82956750609</v>
          </cell>
          <cell r="H60">
            <v>157789.74260824916</v>
          </cell>
          <cell r="I60">
            <v>157550.37111126602</v>
          </cell>
          <cell r="J60">
            <v>157310.95862539369</v>
          </cell>
          <cell r="K60">
            <v>157071.30389701013</v>
          </cell>
          <cell r="L60">
            <v>156831.59246005982</v>
          </cell>
        </row>
        <row r="91">
          <cell r="A91" t="str">
            <v>Наименование изменяемого параметра</v>
          </cell>
          <cell r="B91" t="str">
            <v>Область</v>
          </cell>
          <cell r="C91" t="str">
            <v>%?</v>
          </cell>
        </row>
        <row r="92">
          <cell r="A92" t="str">
            <v>Уровень цен на реализуемую продукцию</v>
          </cell>
          <cell r="B92" t="str">
            <v>SENS_Prices</v>
          </cell>
        </row>
        <row r="93">
          <cell r="A93" t="str">
            <v>Объем продаж</v>
          </cell>
          <cell r="B93" t="str">
            <v>SENS_Volume</v>
          </cell>
        </row>
        <row r="94">
          <cell r="A94" t="str">
            <v>Стоимость материалов и комплектующих</v>
          </cell>
          <cell r="B94" t="str">
            <v>SENS_Materials</v>
          </cell>
        </row>
        <row r="95">
          <cell r="A95" t="str">
            <v>Величина общих издержек</v>
          </cell>
          <cell r="B95" t="str">
            <v>SENS_GenExp</v>
          </cell>
        </row>
        <row r="96">
          <cell r="A96" t="str">
            <v>Размер инвестиций в постоянные активы</v>
          </cell>
          <cell r="B96" t="str">
            <v>SENS_Assets</v>
          </cell>
        </row>
        <row r="97">
          <cell r="A97" t="str">
            <v>Ставка дисконтирования</v>
          </cell>
          <cell r="B97" t="str">
            <v>SENS_Discount</v>
          </cell>
          <cell r="C97" t="str">
            <v>%</v>
          </cell>
        </row>
        <row r="98">
          <cell r="A98" t="str">
            <v>&lt; конец списка параметров &gt;</v>
          </cell>
        </row>
      </sheetData>
      <sheetData sheetId="4" refreshError="1"/>
      <sheetData sheetId="5" refreshError="1"/>
      <sheetData sheetId="6" refreshError="1"/>
      <sheetData sheetId="7" refreshError="1"/>
      <sheetData sheetId="8">
        <row r="5">
          <cell r="B5" t="str">
            <v>5.11</v>
          </cell>
        </row>
        <row r="6">
          <cell r="B6">
            <v>39058</v>
          </cell>
        </row>
        <row r="8">
          <cell r="B8" t="b">
            <v>0</v>
          </cell>
        </row>
        <row r="9">
          <cell r="B9" t="b">
            <v>1</v>
          </cell>
        </row>
        <row r="10">
          <cell r="B10" t="b">
            <v>1</v>
          </cell>
        </row>
        <row r="11">
          <cell r="B11" t="b">
            <v>0</v>
          </cell>
        </row>
        <row r="12">
          <cell r="B12" t="b">
            <v>0</v>
          </cell>
        </row>
        <row r="13">
          <cell r="B13" t="b">
            <v>0</v>
          </cell>
        </row>
        <row r="14">
          <cell r="B14">
            <v>0</v>
          </cell>
        </row>
        <row r="15">
          <cell r="B15" t="str">
            <v>Проект</v>
          </cell>
        </row>
        <row r="18">
          <cell r="B18" t="str">
            <v>-</v>
          </cell>
        </row>
        <row r="19">
          <cell r="B19" t="str">
            <v>Альт-Инвест</v>
          </cell>
        </row>
      </sheetData>
      <sheetData sheetId="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нига3"/>
      <sheetName val="FES"/>
    </sheetNames>
    <sheetDataSet>
      <sheetData sheetId="0" refreshError="1"/>
      <sheetData sheetId="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исьмо"/>
      <sheetName val="полезн.отпуск"/>
      <sheetName val="Структура пол. отп 1"/>
      <sheetName val="структура пол.от.1(3)"/>
      <sheetName val="Структура пол. отп 1 (2)"/>
      <sheetName val="cм.нак.35.56"/>
      <sheetName val="пуско-нал"/>
      <sheetName val="сравн.ан."/>
      <sheetName val="вспом.пуско-нал"/>
      <sheetName val="пуск-нал 2000"/>
      <sheetName val="1пол 2000"/>
      <sheetName val="см.янв.2000"/>
      <sheetName val="смета окт-дек"/>
      <sheetName val="смета Толм.ГЭС99"/>
      <sheetName val="См. затрат98"/>
      <sheetName val="Прочие затраты"/>
      <sheetName val="Плата на землю"/>
      <sheetName val="Внебюдж. фонды"/>
      <sheetName val="АРЕНДА"/>
      <sheetName val="диз. топл"/>
      <sheetName val="Расч.усл.топл.по ДЭС"/>
      <sheetName val="рем.фонд"/>
      <sheetName val="Вспомог. материалы"/>
      <sheetName val="оплата труда"/>
      <sheetName val="Бал. прибыль"/>
      <sheetName val="Справка эн. сбыту"/>
      <sheetName val="Проезд"/>
      <sheetName val="Командировки"/>
      <sheetName val="Баланс эл."/>
      <sheetName val="Струк.пол.отпуска. 2"/>
      <sheetName val="Потери Эл"/>
      <sheetName val="TABL6 (2)"/>
      <sheetName val="Затрат. по топл."/>
      <sheetName val="Коэфф.потерь"/>
      <sheetName val="Стоим.топл. по эл."/>
      <sheetName val="PLCAL96K"/>
      <sheetName val="Капит.влож."/>
      <sheetName val="расч.зарп."/>
      <sheetName val="Калькуляция"/>
      <sheetName val="Расчет расх.усл.топл."/>
      <sheetName val="Модуль1"/>
      <sheetName val="Модуль2"/>
      <sheetName val="Лист1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 refreshError="1"/>
      <sheetData sheetId="41" refreshError="1"/>
      <sheetData sheetId="4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. табл."/>
      <sheetName val="Мощность"/>
      <sheetName val="Отпуск ээ"/>
      <sheetName val="Аморт-я"/>
      <sheetName val="Зарплата"/>
      <sheetName val="Вспом. мат-лы"/>
      <sheetName val="Услуги"/>
      <sheetName val="Ремонт"/>
      <sheetName val="Кредиты"/>
      <sheetName val="Прочие затраты"/>
      <sheetName val="соцразвитие"/>
      <sheetName val="Лист13"/>
      <sheetName val="Лист14"/>
      <sheetName val="Лист15"/>
      <sheetName val="Лист16"/>
      <sheetName val="FES"/>
      <sheetName val="даты"/>
      <sheetName val="10"/>
      <sheetName val="11"/>
      <sheetName val="12"/>
      <sheetName val="18.1"/>
      <sheetName val="19.1.1"/>
      <sheetName val="19.1.2"/>
      <sheetName val="19.2"/>
      <sheetName val="2.1"/>
      <sheetName val="21.1"/>
      <sheetName val="21.2.1"/>
      <sheetName val="21.2.2"/>
      <sheetName val="21.4"/>
      <sheetName val="27"/>
      <sheetName val="28.3"/>
      <sheetName val="29"/>
      <sheetName val="7"/>
      <sheetName val="1.1"/>
      <sheetName val="1.2"/>
      <sheetName val="14"/>
      <sheetName val="16"/>
      <sheetName val="18.2"/>
      <sheetName val="18"/>
      <sheetName val="2.2"/>
      <sheetName val="20.1"/>
      <sheetName val="21.3"/>
      <sheetName val="22"/>
      <sheetName val="23"/>
      <sheetName val="24"/>
      <sheetName val="24.1"/>
      <sheetName val="25.1"/>
      <sheetName val="25"/>
      <sheetName val="26"/>
      <sheetName val="28.1"/>
      <sheetName val="28.2"/>
      <sheetName val="28"/>
      <sheetName val="3"/>
      <sheetName val="4"/>
      <sheetName val="5"/>
      <sheetName val="6"/>
      <sheetName val="8"/>
      <sheetName val="9"/>
      <sheetName val="P2.1"/>
      <sheetName val="P2.2"/>
      <sheetName val="ИТОГИ  по Н,Р,Э,Q"/>
      <sheetName val="1997"/>
      <sheetName val="1998"/>
      <sheetName val="Справочники"/>
      <sheetName val="13"/>
      <sheetName val="Заголовок"/>
      <sheetName val="Закупки"/>
      <sheetName val="эл ст"/>
      <sheetName val="Макро"/>
      <sheetName val="Производство электроэнергии"/>
      <sheetName val="УЗ-22(2002)"/>
      <sheetName val="УЗ-21(1кв.) (2)"/>
      <sheetName val="УЗ-21(2002)"/>
      <sheetName val="УЗ-22(3кв.) (2)"/>
      <sheetName val="Константы"/>
      <sheetName val="инвестиции 2007"/>
      <sheetName val="Калькуляция кв"/>
      <sheetName val="Balance Sheet"/>
      <sheetName val="хар-ка земли 1 "/>
      <sheetName val="Коррект"/>
      <sheetName val="9-1"/>
      <sheetName val="Table"/>
      <sheetName val="Справочник"/>
      <sheetName val="Приложение 1"/>
      <sheetName val="факт 2009 года"/>
      <sheetName val="Факт 2010 года"/>
      <sheetName val="План на 2011 год"/>
      <sheetName val="Свод__табл_"/>
      <sheetName val="Отпуск_ээ"/>
      <sheetName val="Вспом__мат-лы"/>
      <sheetName val="Прочие_затраты"/>
      <sheetName val="ИТОГИ__по_Н,Р,Э,Q"/>
      <sheetName val="эл_ст"/>
      <sheetName val="УЗ-21(1кв_)_(2)"/>
      <sheetName val="УЗ-22(3кв_)_(2)"/>
      <sheetName val="Производство_электроэнергии"/>
      <sheetName val="18_1"/>
      <sheetName val="19_1_1"/>
      <sheetName val="19_1_2"/>
      <sheetName val="19_2"/>
      <sheetName val="2_1"/>
      <sheetName val="21_1"/>
      <sheetName val="21_2_1"/>
      <sheetName val="21_2_2"/>
      <sheetName val="21_4"/>
      <sheetName val="28_3"/>
      <sheetName val="1_1"/>
      <sheetName val="1_2"/>
      <sheetName val="18_2"/>
      <sheetName val="2_2"/>
      <sheetName val="20_1"/>
      <sheetName val="21_3"/>
      <sheetName val="24_1"/>
      <sheetName val="25_1"/>
      <sheetName val="28_1"/>
      <sheetName val="28_2"/>
      <sheetName val="P2_1"/>
      <sheetName val="P2_2"/>
      <sheetName val="инвестиции_2007"/>
      <sheetName val="Калькуляция_кв"/>
      <sheetName val="Balance_Sheet"/>
      <sheetName val="FEK 2002.Н"/>
      <sheetName val="Ожид ФР"/>
      <sheetName val="1.11"/>
      <sheetName val="СписочнаяЧисленность"/>
      <sheetName val="Temp_TOV"/>
      <sheetName val="ф.2 за 4 кв.2005"/>
      <sheetName val="БФ-2-8-П"/>
      <sheetName val="Приложение 2.1"/>
      <sheetName val="ГоГРЭС"/>
      <sheetName val="19"/>
      <sheetName val="0"/>
      <sheetName val="1"/>
      <sheetName val="15"/>
      <sheetName val="17.1"/>
      <sheetName val="17"/>
      <sheetName val="20"/>
      <sheetName val="21"/>
      <sheetName val="30"/>
      <sheetName val="ГСМ_УР"/>
      <sheetName val="Услуги ПХ"/>
      <sheetName val="НЗП_УР"/>
      <sheetName val="ЭЭ_УР"/>
      <sheetName val="INV_KR"/>
      <sheetName val="ГСМ_РОК"/>
      <sheetName val="НЗП_РОК"/>
      <sheetName val="ПП"/>
      <sheetName val="ремонты_РОК"/>
      <sheetName val="Ээ_РОК"/>
      <sheetName val="Лист7"/>
      <sheetName val="БДДС"/>
      <sheetName val="БЮДЖЕТ"/>
      <sheetName val="Титульный лист С-П"/>
      <sheetName val="ФИНПЛАН"/>
      <sheetName val="2002(v1)"/>
      <sheetName val="обслуживание"/>
      <sheetName val="SHPZ"/>
      <sheetName val=" накладные расходы"/>
      <sheetName val="жилой фонд"/>
      <sheetName val="Справ"/>
      <sheetName val="Фин план"/>
      <sheetName val="Списки"/>
      <sheetName val="Свод__табл_1"/>
      <sheetName val="Отпуск_ээ1"/>
      <sheetName val="Вспом__мат-лы1"/>
      <sheetName val="Прочие_затраты1"/>
      <sheetName val="ИТОГИ__по_Н,Р,Э,Q1"/>
      <sheetName val="эл_ст1"/>
      <sheetName val="Производство_электроэнергии1"/>
      <sheetName val="18_11"/>
      <sheetName val="19_1_11"/>
      <sheetName val="19_1_21"/>
      <sheetName val="19_21"/>
      <sheetName val="2_11"/>
      <sheetName val="21_11"/>
      <sheetName val="21_2_11"/>
      <sheetName val="21_2_21"/>
      <sheetName val="21_41"/>
      <sheetName val="28_31"/>
      <sheetName val="1_11"/>
      <sheetName val="1_21"/>
      <sheetName val="18_21"/>
      <sheetName val="2_21"/>
      <sheetName val="20_11"/>
      <sheetName val="21_31"/>
      <sheetName val="24_11"/>
      <sheetName val="25_11"/>
      <sheetName val="28_11"/>
      <sheetName val="28_21"/>
      <sheetName val="P2_11"/>
      <sheetName val="P2_21"/>
      <sheetName val="УЗ-21(1кв_)_(2)1"/>
      <sheetName val="УЗ-22(3кв_)_(2)1"/>
      <sheetName val="Калькуляция_кв1"/>
      <sheetName val="Balance_Sheet1"/>
      <sheetName val="инвестиции_20071"/>
      <sheetName val="хар-ка_земли_1_"/>
      <sheetName val="Приложение_1"/>
      <sheetName val="факт_2009_года"/>
      <sheetName val="Факт_2010_года"/>
      <sheetName val="План_на_2011_год"/>
      <sheetName val="1_111"/>
      <sheetName val="ф_2_за_4_кв_2005"/>
      <sheetName val="FEK_2002_Н"/>
      <sheetName val="Приложение_2_1"/>
      <sheetName val="17_1"/>
      <sheetName val="Услуги_ПХ"/>
      <sheetName val="Титульный_лист_С-П"/>
      <sheetName val="_накладные_расходы"/>
      <sheetName val="Ожид_ФР"/>
      <sheetName val="жилой_фонд"/>
      <sheetName val="Фин_план"/>
      <sheetName val="Свод__табл_2"/>
      <sheetName val="Отпуск_ээ2"/>
      <sheetName val="Вспом__мат-лы2"/>
      <sheetName val="Прочие_затраты2"/>
      <sheetName val="ИТОГИ__по_Н,Р,Э,Q2"/>
      <sheetName val="эл_ст2"/>
      <sheetName val="Производство_электроэнергии2"/>
      <sheetName val="18_12"/>
      <sheetName val="19_1_12"/>
      <sheetName val="19_1_22"/>
      <sheetName val="19_22"/>
      <sheetName val="2_12"/>
      <sheetName val="21_12"/>
      <sheetName val="21_2_12"/>
      <sheetName val="21_2_22"/>
      <sheetName val="21_42"/>
      <sheetName val="28_32"/>
      <sheetName val="1_12"/>
      <sheetName val="1_22"/>
      <sheetName val="18_22"/>
      <sheetName val="2_22"/>
      <sheetName val="20_12"/>
      <sheetName val="21_32"/>
      <sheetName val="24_12"/>
      <sheetName val="25_12"/>
      <sheetName val="28_12"/>
      <sheetName val="28_22"/>
      <sheetName val="P2_12"/>
      <sheetName val="P2_22"/>
      <sheetName val="УЗ-21(1кв_)_(2)2"/>
      <sheetName val="УЗ-22(3кв_)_(2)2"/>
      <sheetName val="Калькуляция_кв2"/>
      <sheetName val="Balance_Sheet2"/>
      <sheetName val="инвестиции_20072"/>
      <sheetName val="хар-ка_земли_1_1"/>
      <sheetName val="Приложение_11"/>
      <sheetName val="факт_2009_года1"/>
      <sheetName val="Факт_2010_года1"/>
      <sheetName val="План_на_2011_год1"/>
      <sheetName val="1_112"/>
      <sheetName val="ф_2_за_4_кв_20051"/>
      <sheetName val="FEK_2002_Н1"/>
      <sheetName val="Приложение_2_11"/>
      <sheetName val="17_11"/>
      <sheetName val="Услуги_ПХ1"/>
      <sheetName val="Титульный_лист_С-П1"/>
      <sheetName val="_накладные_расходы1"/>
      <sheetName val="Ожид_ФР1"/>
      <sheetName val="жилой_фонд1"/>
      <sheetName val="Фин_план1"/>
      <sheetName val="Свод__табл_3"/>
      <sheetName val="Отпуск_ээ3"/>
      <sheetName val="Вспом__мат-лы3"/>
      <sheetName val="Прочие_затраты3"/>
      <sheetName val="ИТОГИ__по_Н,Р,Э,Q3"/>
      <sheetName val="эл_ст3"/>
      <sheetName val="Производство_электроэнергии3"/>
      <sheetName val="18_13"/>
      <sheetName val="19_1_13"/>
      <sheetName val="19_1_23"/>
      <sheetName val="19_23"/>
      <sheetName val="2_13"/>
      <sheetName val="21_13"/>
      <sheetName val="21_2_13"/>
      <sheetName val="21_2_23"/>
      <sheetName val="21_43"/>
      <sheetName val="28_33"/>
      <sheetName val="1_13"/>
      <sheetName val="1_23"/>
      <sheetName val="18_23"/>
      <sheetName val="2_23"/>
      <sheetName val="20_13"/>
      <sheetName val="21_33"/>
      <sheetName val="24_13"/>
      <sheetName val="25_13"/>
      <sheetName val="28_13"/>
      <sheetName val="28_23"/>
      <sheetName val="P2_13"/>
      <sheetName val="P2_23"/>
      <sheetName val="УЗ-21(1кв_)_(2)3"/>
      <sheetName val="УЗ-22(3кв_)_(2)3"/>
      <sheetName val="Калькуляция_кв3"/>
      <sheetName val="Balance_Sheet3"/>
      <sheetName val="инвестиции_20073"/>
      <sheetName val="хар-ка_земли_1_2"/>
      <sheetName val="Приложение_12"/>
      <sheetName val="факт_2009_года2"/>
      <sheetName val="Факт_2010_года2"/>
      <sheetName val="План_на_2011_год2"/>
      <sheetName val="1_113"/>
      <sheetName val="ф_2_за_4_кв_20052"/>
      <sheetName val="FEK_2002_Н2"/>
      <sheetName val="Приложение_2_12"/>
      <sheetName val="17_12"/>
      <sheetName val="Услуги_ПХ2"/>
      <sheetName val="Титульный_лист_С-П2"/>
      <sheetName val="_накладные_расходы2"/>
      <sheetName val="Ожид_ФР2"/>
      <sheetName val="жилой_фонд2"/>
      <sheetName val="Фин_план2"/>
      <sheetName val="ИТ-бюджет"/>
      <sheetName val="Дебет_Кредит"/>
      <sheetName val="2007"/>
      <sheetName val="Исходные данные и тариф ЭЛЕКТР"/>
      <sheetName val="ETС"/>
      <sheetName val="Детализация"/>
      <sheetName val="Справочник затрат_СБ"/>
      <sheetName val="Лизинг"/>
      <sheetName val="Классификатор1"/>
      <sheetName val="ГПУ"/>
      <sheetName val="ДРЭУ"/>
      <sheetName val="МП"/>
      <sheetName val="МСЧ"/>
      <sheetName val="НГДУ"/>
      <sheetName val="РМУ"/>
      <sheetName val="РЭУ"/>
      <sheetName val="СБ"/>
      <sheetName val="СРТ"/>
      <sheetName val="УА"/>
      <sheetName val="УГРиЛМ"/>
      <sheetName val="УИиРС"/>
      <sheetName val="УИТ"/>
      <sheetName val="УНИПР"/>
      <sheetName val="УОМ"/>
      <sheetName val="УСО"/>
      <sheetName val="УТС"/>
      <sheetName val="УТТиСТ"/>
      <sheetName val="ЯРЭУ"/>
      <sheetName val="ЯСК"/>
      <sheetName val="Коды статей"/>
      <sheetName val="Cover"/>
      <sheetName val="CTN"/>
      <sheetName val="TC"/>
      <sheetName val="Data"/>
      <sheetName val="расшифровка"/>
      <sheetName val="июнь9"/>
      <sheetName val="Лист1"/>
      <sheetName val="Тарифы _ЗН"/>
      <sheetName val="Тарифы _СК"/>
      <sheetName val="исходные данные"/>
      <sheetName val="Исходные"/>
      <sheetName val="Номенклатура"/>
      <sheetName val="sapactivexlhiddensheet"/>
      <sheetName val="РСД ИА "/>
      <sheetName val="расчет тарифов"/>
      <sheetName val="свод"/>
      <sheetName val="продВ(I)"/>
      <sheetName val="У-Алд_наслегаХранение"/>
      <sheetName val="Проценты"/>
      <sheetName val="1.19.1 произв тэ"/>
      <sheetName val="План Газпрома"/>
      <sheetName val="01-02 (БДиР Общества)"/>
      <sheetName val="Настр"/>
      <sheetName val="t_настройки"/>
      <sheetName val="Внеш Совме"/>
      <sheetName val="AddList"/>
      <sheetName val="AddList "/>
      <sheetName val="TEHSHEET"/>
      <sheetName val="Стоимость ЭЭ"/>
      <sheetName val="Standard"/>
      <sheetName val="Расчёт НВВ по RAB"/>
      <sheetName val="Pricelist"/>
      <sheetName val="Контрагенты"/>
      <sheetName val="ОХЗ КТС"/>
      <sheetName val="EKDEB90"/>
      <sheetName val="МО"/>
      <sheetName val="лист2"/>
      <sheetName val="Закупки центр"/>
      <sheetName val="УЗ-21(2002):УЗ-22(3кв.) (2)"/>
      <sheetName val="список"/>
      <sheetName val="sverxtip"/>
      <sheetName val="Свод__табл_4"/>
      <sheetName val="Отпуск_ээ4"/>
      <sheetName val="Вспом__мат-лы4"/>
      <sheetName val="Прочие_затраты4"/>
      <sheetName val="ИТОГИ__по_Н,Р,Э,Q4"/>
      <sheetName val="эл_ст4"/>
      <sheetName val="Производство_электроэнергии4"/>
      <sheetName val="Balance_Sheet4"/>
      <sheetName val="Калькуляция_кв4"/>
      <sheetName val="18_14"/>
      <sheetName val="19_1_14"/>
      <sheetName val="19_1_24"/>
      <sheetName val="19_24"/>
      <sheetName val="2_14"/>
      <sheetName val="21_14"/>
      <sheetName val="21_2_14"/>
      <sheetName val="21_2_24"/>
      <sheetName val="21_44"/>
      <sheetName val="28_34"/>
      <sheetName val="1_14"/>
      <sheetName val="1_24"/>
      <sheetName val="18_24"/>
      <sheetName val="2_24"/>
      <sheetName val="20_14"/>
      <sheetName val="21_34"/>
      <sheetName val="24_14"/>
      <sheetName val="25_14"/>
      <sheetName val="28_14"/>
      <sheetName val="28_24"/>
      <sheetName val="P2_14"/>
      <sheetName val="P2_24"/>
      <sheetName val="инвестиции_20074"/>
      <sheetName val="УЗ-21(1кв_)_(2)4"/>
      <sheetName val="УЗ-22(3кв_)_(2)4"/>
      <sheetName val="AddList_"/>
      <sheetName val="Приложение_13"/>
      <sheetName val="Титульный_лист_С-П3"/>
      <sheetName val="хар-ка_земли_1_3"/>
      <sheetName val="факт_2009_года3"/>
      <sheetName val="Факт_2010_года3"/>
      <sheetName val="План_на_2011_год3"/>
      <sheetName val="1_114"/>
      <sheetName val="ф_2_за_4_кв_20053"/>
      <sheetName val="FEK_2002_Н3"/>
      <sheetName val="Приложение_2_13"/>
      <sheetName val="жилой_фонд3"/>
      <sheetName val="17_13"/>
      <sheetName val="Услуги_ПХ3"/>
      <sheetName val="_накладные_расходы3"/>
      <sheetName val="Ожид_ФР3"/>
      <sheetName val="Фин_план3"/>
      <sheetName val="Исходные_данные_и_тариф_ЭЛЕКТР"/>
      <sheetName val="Справочник_затрат_СБ"/>
      <sheetName val="Коды_статей"/>
      <sheetName val="1_19_1_произв_тэ"/>
      <sheetName val="расчет_тарифов"/>
      <sheetName val="Внеш_Совме"/>
      <sheetName val="Титульный"/>
      <sheetName val="баланс энергии"/>
      <sheetName val="ремонты 2010"/>
      <sheetName val="общеэксплуатационные"/>
      <sheetName val="п.1.20. расшифровка квл 2010"/>
      <sheetName val="соц характер"/>
      <sheetName val="Стр1"/>
      <sheetName val="БФ-2-13-П"/>
      <sheetName val="лист"/>
      <sheetName val="навигация"/>
      <sheetName val="т3"/>
      <sheetName val="регионы"/>
      <sheetName val="на 1 тут"/>
      <sheetName val="Договоры"/>
      <sheetName val="ОПФ"/>
      <sheetName val="ДДС_Статьи"/>
      <sheetName val="коэфф"/>
      <sheetName val="сценарные условия ОГК"/>
      <sheetName val="баланс мощности"/>
      <sheetName val="амортизация по уровням напряжен"/>
      <sheetName val="п.1.16. оплата труда"/>
      <sheetName val="сводная ремонт"/>
      <sheetName val="проч.прямые"/>
      <sheetName val="цеховые"/>
      <sheetName val="квл сводная"/>
      <sheetName val="н на им"/>
      <sheetName val="п.1.18. калькуляция"/>
      <sheetName val="п.1.21 прибыль"/>
      <sheetName val="п.1.24"/>
      <sheetName val="п.1.25"/>
      <sheetName val="п2.1"/>
      <sheetName val="п.1.17"/>
      <sheetName val="материалы"/>
      <sheetName val="Свод__табл_5"/>
      <sheetName val="Отпуск_ээ5"/>
      <sheetName val="Вспом__мат-лы5"/>
      <sheetName val="Прочие_затраты5"/>
      <sheetName val="ИТОГИ__по_Н,Р,Э,Q5"/>
      <sheetName val="эл_ст5"/>
      <sheetName val="Производство_электроэнергии5"/>
      <sheetName val="Калькуляция_кв5"/>
      <sheetName val="Balance_Sheet5"/>
      <sheetName val="18_15"/>
      <sheetName val="19_1_15"/>
      <sheetName val="19_1_25"/>
      <sheetName val="19_25"/>
      <sheetName val="2_15"/>
      <sheetName val="21_15"/>
      <sheetName val="21_2_15"/>
      <sheetName val="21_2_25"/>
      <sheetName val="21_45"/>
      <sheetName val="28_35"/>
      <sheetName val="1_15"/>
      <sheetName val="1_25"/>
      <sheetName val="18_25"/>
      <sheetName val="2_25"/>
      <sheetName val="20_15"/>
      <sheetName val="21_35"/>
      <sheetName val="24_15"/>
      <sheetName val="25_15"/>
      <sheetName val="28_15"/>
      <sheetName val="28_25"/>
      <sheetName val="P2_15"/>
      <sheetName val="P2_25"/>
      <sheetName val="инвестиции_20075"/>
      <sheetName val="УЗ-21(1кв_)_(2)5"/>
      <sheetName val="УЗ-22(3кв_)_(2)5"/>
      <sheetName val="Приложение_14"/>
      <sheetName val="Титульный_лист_С-П4"/>
      <sheetName val="хар-ка_земли_1_4"/>
      <sheetName val="факт_2009_года4"/>
      <sheetName val="Факт_2010_года4"/>
      <sheetName val="План_на_2011_год4"/>
      <sheetName val="1_115"/>
      <sheetName val="ф_2_за_4_кв_20054"/>
      <sheetName val="FEK_2002_Н4"/>
      <sheetName val="Приложение_2_14"/>
      <sheetName val="жилой_фонд4"/>
      <sheetName val="17_14"/>
      <sheetName val="Услуги_ПХ4"/>
      <sheetName val="_накладные_расходы4"/>
      <sheetName val="Ожид_ФР4"/>
      <sheetName val="Фин_план4"/>
      <sheetName val="Исходные_данные_и_тариф_ЭЛЕКТР1"/>
      <sheetName val="Справочник_затрат_СБ1"/>
      <sheetName val="Коды_статей1"/>
      <sheetName val="исходные_данные1"/>
      <sheetName val="Тарифы__ЗН1"/>
      <sheetName val="Тарифы__СК1"/>
      <sheetName val="расчет_тарифов1"/>
      <sheetName val="РСД_ИА_1"/>
      <sheetName val="AddList_1"/>
      <sheetName val="1_19_1_произв_тэ1"/>
      <sheetName val="План_Газпрома1"/>
      <sheetName val="01-02_(БДиР_Общества)1"/>
      <sheetName val="Внеш_Совме1"/>
      <sheetName val="исходные_данные"/>
      <sheetName val="Тарифы__ЗН"/>
      <sheetName val="Тарифы__СК"/>
      <sheetName val="РСД_ИА_"/>
      <sheetName val="План_Газпрома"/>
      <sheetName val="01-02_(БДиР_Общества)"/>
      <sheetName val="Свод__табл_6"/>
      <sheetName val="Отпуск_ээ6"/>
      <sheetName val="Вспом__мат-лы6"/>
      <sheetName val="Прочие_затраты6"/>
      <sheetName val="ИТОГИ__по_Н,Р,Э,Q6"/>
      <sheetName val="эл_ст6"/>
      <sheetName val="Производство_электроэнергии6"/>
      <sheetName val="Калькуляция_кв6"/>
      <sheetName val="Balance_Sheet6"/>
      <sheetName val="18_16"/>
      <sheetName val="19_1_16"/>
      <sheetName val="19_1_26"/>
      <sheetName val="19_26"/>
      <sheetName val="2_16"/>
      <sheetName val="21_16"/>
      <sheetName val="21_2_16"/>
      <sheetName val="21_2_26"/>
      <sheetName val="21_46"/>
      <sheetName val="28_36"/>
      <sheetName val="1_16"/>
      <sheetName val="1_26"/>
      <sheetName val="18_26"/>
      <sheetName val="2_26"/>
      <sheetName val="20_16"/>
      <sheetName val="21_36"/>
      <sheetName val="24_16"/>
      <sheetName val="25_16"/>
      <sheetName val="28_16"/>
      <sheetName val="28_26"/>
      <sheetName val="P2_16"/>
      <sheetName val="P2_26"/>
      <sheetName val="инвестиции_20076"/>
      <sheetName val="УЗ-21(1кв_)_(2)6"/>
      <sheetName val="УЗ-22(3кв_)_(2)6"/>
      <sheetName val="Приложение_15"/>
      <sheetName val="Титульный_лист_С-П5"/>
      <sheetName val="хар-ка_земли_1_5"/>
      <sheetName val="факт_2009_года5"/>
      <sheetName val="Факт_2010_года5"/>
      <sheetName val="План_на_2011_год5"/>
      <sheetName val="1_116"/>
      <sheetName val="ф_2_за_4_кв_20055"/>
      <sheetName val="FEK_2002_Н5"/>
      <sheetName val="Приложение_2_15"/>
      <sheetName val="жилой_фонд5"/>
      <sheetName val="17_15"/>
      <sheetName val="Услуги_ПХ5"/>
      <sheetName val="_накладные_расходы5"/>
      <sheetName val="Ожид_ФР5"/>
      <sheetName val="Фин_план5"/>
      <sheetName val="Исходные_данные_и_тариф_ЭЛЕКТР2"/>
      <sheetName val="Справочник_затрат_СБ2"/>
      <sheetName val="Коды_статей2"/>
      <sheetName val="исходные_данные2"/>
      <sheetName val="Тарифы__ЗН2"/>
      <sheetName val="Тарифы__СК2"/>
      <sheetName val="расчет_тарифов2"/>
      <sheetName val="РСД_ИА_2"/>
      <sheetName val="AddList_2"/>
      <sheetName val="1_19_1_произв_тэ2"/>
      <sheetName val="План_Газпрома2"/>
      <sheetName val="01-02_(БДиР_Общества)2"/>
      <sheetName val="Внеш_Совме2"/>
      <sheetName val="мониторинг"/>
      <sheetName val="содержание2"/>
      <sheetName val="Выгрузка"/>
      <sheetName val="Данные ОАО"/>
      <sheetName val="Прил1"/>
      <sheetName val="Огл. Графиков"/>
      <sheetName val="рабочий"/>
      <sheetName val="Текущие цены"/>
      <sheetName val="окраска"/>
      <sheetName val="Рейтинг"/>
      <sheetName val="гр5(о)"/>
      <sheetName val="REESTR_MO"/>
      <sheetName val="Инструкция"/>
      <sheetName val="баланс1"/>
      <sheetName val="TECHSHEET"/>
      <sheetName val="таблица"/>
      <sheetName val="транспортный налог"/>
      <sheetName val=" квл 2012-2014 "/>
      <sheetName val="УПХ"/>
      <sheetName val="Транспортн"/>
      <sheetName val="Страхов"/>
      <sheetName val="П.1.16. оплата труда ОПР"/>
      <sheetName val="Амортизация по уровням напр-я"/>
      <sheetName val="все"/>
      <sheetName val="_Скрытый"/>
      <sheetName val="[FEK 2002.Н.xls][FEK 2002.Н.xls"/>
      <sheetName val="Сводная ЭЛЦЕХ"/>
      <sheetName val="Сводная КТЦ"/>
      <sheetName val="ремонт кровли гл.корпуса"/>
      <sheetName val="ремонт зд.электрофильтров"/>
      <sheetName val="Сводная ТАИ"/>
      <sheetName val="Покрытие пастой"/>
      <sheetName val="ГВС 2014"/>
      <sheetName val="Предприятие"/>
      <sheetName val="31.08.2004"/>
      <sheetName val="взз"/>
      <sheetName val="PriceListAP"/>
      <sheetName val="КВАНТ"/>
      <sheetName val="Parametrs"/>
      <sheetName val="Т19.1"/>
      <sheetName val="Т1.1.1"/>
      <sheetName val="Т1.2.1"/>
      <sheetName val="Пер-Вл"/>
      <sheetName val="ф17"/>
      <sheetName val="ф20"/>
      <sheetName val="ф18"/>
      <sheetName val="IS-$"/>
      <sheetName val="Индексы "/>
      <sheetName val="Заявка ГВК ВО 2014"/>
      <sheetName val="Заявка ГВК ВС 2014"/>
      <sheetName val="Общехозяйственные расходы"/>
      <sheetName val="индексы"/>
      <sheetName val="реестр жф население"/>
      <sheetName val="Тепло свод"/>
      <sheetName val="Цеховые расходы ТС"/>
      <sheetName val="2008 -2010"/>
      <sheetName val="БИ-2-18-П"/>
      <sheetName val="БИ-2-19-П"/>
      <sheetName val="БИ-2-7-П"/>
      <sheetName val="БИ-2-9-П"/>
      <sheetName val="БИ-2-14-П"/>
      <sheetName val="БИ-2-16-П"/>
      <sheetName val="Main"/>
      <sheetName val="links"/>
      <sheetName val="ф19"/>
      <sheetName val="ф4"/>
      <sheetName val="ф5"/>
      <sheetName val="ф6"/>
      <sheetName val="ф7"/>
      <sheetName val="ф8"/>
      <sheetName val="ф9"/>
      <sheetName val="ф9(замена)"/>
      <sheetName val="ф16"/>
      <sheetName val="Свод расчет"/>
      <sheetName val="Дебиторы"/>
      <sheetName val="НФИк"/>
      <sheetName val="эл.энергия"/>
      <sheetName val="хоз_расходы"/>
      <sheetName val="Group_221"/>
      <sheetName val="Ф-1 (для АО-энерго)"/>
      <sheetName val="Ф-2 (для АО-энерго)"/>
      <sheetName val="перекрестка"/>
      <sheetName val="отопл"/>
      <sheetName val="УЗ-21(2002)_УЗ-22(3кв.) (2)"/>
      <sheetName val="ээ"/>
      <sheetName val="6 Списки"/>
      <sheetName val="ras bs"/>
      <sheetName val="топливо2009"/>
      <sheetName val="2009"/>
      <sheetName val="ИД2016"/>
      <sheetName val="A"/>
      <sheetName val="сиз"/>
      <sheetName val="Проводки_02"/>
      <sheetName val="АКРасч"/>
      <sheetName val="valuations"/>
      <sheetName val="Форма сетевой график ЭРСБ"/>
      <sheetName val="Info"/>
      <sheetName val="Grouplist"/>
      <sheetName val="Свод__табл_7"/>
      <sheetName val="Отпуск_ээ7"/>
      <sheetName val="Вспом__мат-лы7"/>
      <sheetName val="Прочие_затраты7"/>
      <sheetName val="ИТОГИ__по_Н,Р,Э,Q7"/>
      <sheetName val="эл_ст7"/>
      <sheetName val="Производство_электроэнергии7"/>
      <sheetName val="18_17"/>
      <sheetName val="19_1_17"/>
      <sheetName val="19_1_27"/>
      <sheetName val="19_27"/>
      <sheetName val="2_17"/>
      <sheetName val="21_17"/>
      <sheetName val="21_2_17"/>
      <sheetName val="21_2_27"/>
      <sheetName val="21_47"/>
      <sheetName val="28_37"/>
      <sheetName val="1_17"/>
      <sheetName val="1_27"/>
      <sheetName val="18_27"/>
      <sheetName val="2_27"/>
      <sheetName val="20_17"/>
      <sheetName val="21_37"/>
      <sheetName val="24_17"/>
      <sheetName val="25_17"/>
      <sheetName val="28_17"/>
      <sheetName val="28_27"/>
      <sheetName val="P2_17"/>
      <sheetName val="P2_27"/>
      <sheetName val="инвестиции_20077"/>
      <sheetName val="УЗ-21(1кв_)_(2)7"/>
      <sheetName val="УЗ-22(3кв_)_(2)7"/>
      <sheetName val="Калькуляция_кв7"/>
      <sheetName val="Balance_Sheet7"/>
      <sheetName val="хар-ка_земли_1_6"/>
      <sheetName val="Приложение_16"/>
      <sheetName val="факт_2009_года6"/>
      <sheetName val="Факт_2010_года6"/>
      <sheetName val="План_на_2011_год6"/>
      <sheetName val="1_117"/>
      <sheetName val="ф_2_за_4_кв_20056"/>
      <sheetName val="FEK_2002_Н6"/>
      <sheetName val="Приложение_2_16"/>
      <sheetName val="Титульный_лист_С-П6"/>
      <sheetName val="17_16"/>
      <sheetName val="Услуги_ПХ6"/>
      <sheetName val="_накладные_расходы6"/>
      <sheetName val="Ожид_ФР6"/>
      <sheetName val="жилой_фонд6"/>
      <sheetName val="Фин_план6"/>
      <sheetName val="Исходные_данные_и_тариф_ЭЛЕКТР3"/>
      <sheetName val="Справочник_затрат_СБ3"/>
      <sheetName val="Коды_статей3"/>
      <sheetName val="исходные_данные3"/>
      <sheetName val="Тарифы__ЗН3"/>
      <sheetName val="Тарифы__СК3"/>
      <sheetName val="расчет_тарифов3"/>
      <sheetName val="РСД_ИА_3"/>
      <sheetName val="AddList_3"/>
      <sheetName val="1_19_1_произв_тэ3"/>
      <sheetName val="План_Газпрома3"/>
      <sheetName val="01-02_(БДиР_Общества)3"/>
      <sheetName val="Внеш_Совме3"/>
      <sheetName val="Стоимость_ЭЭ"/>
      <sheetName val="Расчёт_НВВ_по_RAB"/>
      <sheetName val="ОХЗ_КТС"/>
      <sheetName val="на_1_тут"/>
      <sheetName val="Закупки_центр"/>
      <sheetName val="УЗ-21(2002):УЗ-22(3кв_)_(2)"/>
      <sheetName val="сценарные_условия_ОГК"/>
      <sheetName val="Данные_ОАО"/>
      <sheetName val="баланс_энергии"/>
      <sheetName val="ремонты_2010"/>
      <sheetName val="п_1_20__расшифровка_квл_2010"/>
      <sheetName val="соц_характер"/>
      <sheetName val="баланс_мощности"/>
      <sheetName val="амортизация_по_уровням_напряжен"/>
      <sheetName val="п_1_16__оплата_труда"/>
      <sheetName val="сводная_ремонт"/>
      <sheetName val="проч_прямые"/>
      <sheetName val="квл_сводная"/>
      <sheetName val="н_на_им"/>
      <sheetName val="п_1_18__калькуляция"/>
      <sheetName val="п_1_21_прибыль"/>
      <sheetName val="п_1_24"/>
      <sheetName val="п_1_25"/>
      <sheetName val="п2_1"/>
      <sheetName val="п_1_17"/>
      <sheetName val="Огл__Графиков"/>
      <sheetName val="Текущие_цены"/>
      <sheetName val="транспортный_налог"/>
      <sheetName val="_квл_2012-2014_"/>
      <sheetName val="П_1_16__оплата_труда_ОПР"/>
      <sheetName val="Амортизация_по_уровням_напр-я"/>
      <sheetName val="[FEK_2002_Н_xls][FEK_2002_Н_xls"/>
      <sheetName val="Сводная_ЭЛЦЕХ"/>
      <sheetName val="Сводная_КТЦ"/>
      <sheetName val="ремонт_кровли_гл_корпуса"/>
      <sheetName val="ремонт_зд_электрофильтров"/>
      <sheetName val="Сводная_ТАИ"/>
      <sheetName val="Покрытие_пастой"/>
      <sheetName val="ГВС_2014"/>
      <sheetName val="31_08_2004"/>
      <sheetName val="Свод__табл_8"/>
      <sheetName val="Отпуск_ээ8"/>
      <sheetName val="Вспом__мат-лы8"/>
      <sheetName val="Прочие_затраты8"/>
      <sheetName val="ИТОГИ__по_Н,Р,Э,Q8"/>
      <sheetName val="эл_ст8"/>
      <sheetName val="Производство_электроэнергии8"/>
      <sheetName val="18_18"/>
      <sheetName val="19_1_18"/>
      <sheetName val="19_1_28"/>
      <sheetName val="19_28"/>
      <sheetName val="2_18"/>
      <sheetName val="21_18"/>
      <sheetName val="21_2_18"/>
      <sheetName val="21_2_28"/>
      <sheetName val="21_48"/>
      <sheetName val="28_38"/>
      <sheetName val="1_18"/>
      <sheetName val="1_28"/>
      <sheetName val="18_28"/>
      <sheetName val="2_28"/>
      <sheetName val="20_18"/>
      <sheetName val="21_38"/>
      <sheetName val="24_18"/>
      <sheetName val="25_18"/>
      <sheetName val="28_18"/>
      <sheetName val="28_28"/>
      <sheetName val="P2_18"/>
      <sheetName val="P2_28"/>
      <sheetName val="инвестиции_20078"/>
      <sheetName val="УЗ-21(1кв_)_(2)8"/>
      <sheetName val="УЗ-22(3кв_)_(2)8"/>
      <sheetName val="Калькуляция_кв8"/>
      <sheetName val="Balance_Sheet8"/>
      <sheetName val="хар-ка_земли_1_7"/>
      <sheetName val="Приложение_17"/>
      <sheetName val="факт_2009_года7"/>
      <sheetName val="Факт_2010_года7"/>
      <sheetName val="План_на_2011_год7"/>
      <sheetName val="1_118"/>
      <sheetName val="ф_2_за_4_кв_20057"/>
      <sheetName val="FEK_2002_Н7"/>
      <sheetName val="Приложение_2_17"/>
      <sheetName val="Титульный_лист_С-П7"/>
      <sheetName val="17_17"/>
      <sheetName val="Услуги_ПХ7"/>
      <sheetName val="_накладные_расходы7"/>
      <sheetName val="Ожид_ФР7"/>
      <sheetName val="жилой_фонд7"/>
      <sheetName val="Фин_план7"/>
      <sheetName val="Исходные_данные_и_тариф_ЭЛЕКТР4"/>
      <sheetName val="Справочник_затрат_СБ4"/>
      <sheetName val="Коды_статей4"/>
      <sheetName val="исходные_данные4"/>
      <sheetName val="Тарифы__ЗН4"/>
      <sheetName val="Тарифы__СК4"/>
      <sheetName val="расчет_тарифов4"/>
      <sheetName val="РСД_ИА_4"/>
      <sheetName val="AddList_4"/>
      <sheetName val="1_19_1_произв_тэ4"/>
      <sheetName val="План_Газпрома4"/>
      <sheetName val="01-02_(БДиР_Общества)4"/>
      <sheetName val="Внеш_Совме4"/>
      <sheetName val="Стоимость_ЭЭ1"/>
      <sheetName val="Расчёт_НВВ_по_RAB1"/>
      <sheetName val="ОХЗ_КТС1"/>
      <sheetName val="на_1_тут1"/>
      <sheetName val="Закупки_центр1"/>
      <sheetName val="УЗ-21(2002):УЗ-22(3кв_)_(2)1"/>
      <sheetName val="сценарные_условия_ОГК1"/>
      <sheetName val="Данные_ОАО1"/>
      <sheetName val="баланс_энергии1"/>
      <sheetName val="ремонты_20101"/>
      <sheetName val="п_1_20__расшифровка_квл_20101"/>
      <sheetName val="соц_характер1"/>
      <sheetName val="баланс_мощности1"/>
      <sheetName val="амортизация_по_уровням_напряже1"/>
      <sheetName val="п_1_16__оплата_труда1"/>
      <sheetName val="сводная_ремонт1"/>
      <sheetName val="проч_прямые1"/>
      <sheetName val="квл_сводная1"/>
      <sheetName val="н_на_им1"/>
      <sheetName val="п_1_18__калькуляция1"/>
      <sheetName val="п_1_21_прибыль1"/>
      <sheetName val="п_1_241"/>
      <sheetName val="п_1_251"/>
      <sheetName val="п2_11"/>
      <sheetName val="п_1_171"/>
      <sheetName val="Огл__Графиков1"/>
      <sheetName val="Текущие_цены1"/>
      <sheetName val="транспортный_налог1"/>
      <sheetName val="_квл_2012-2014_1"/>
      <sheetName val="П_1_16__оплата_труда_ОПР1"/>
      <sheetName val="Амортизация_по_уровням_напр-я1"/>
      <sheetName val="[FEK_2002_Н_xls][FEK_2002_Н_xl1"/>
      <sheetName val="Сводная_ЭЛЦЕХ1"/>
      <sheetName val="Сводная_КТЦ1"/>
      <sheetName val="ремонт_кровли_гл_корпуса1"/>
      <sheetName val="ремонт_зд_электрофильтров1"/>
      <sheetName val="Сводная_ТАИ1"/>
      <sheetName val="Покрытие_пастой1"/>
      <sheetName val="ГВС_20141"/>
      <sheetName val="31_08_20041"/>
      <sheetName val="июль2006"/>
      <sheetName val="Общий свод (2)"/>
      <sheetName val="2"/>
      <sheetName val="Т19_1"/>
      <sheetName val="Т1_1_1"/>
      <sheetName val="Т1_2_1"/>
      <sheetName val="Общий_свод_(2)"/>
      <sheetName val="Т19_11"/>
      <sheetName val="Т1_1_11"/>
      <sheetName val="Т1_2_11"/>
      <sheetName val="Общий_свод_(2)1"/>
      <sheetName val="ОХЗ_КТС2"/>
      <sheetName val="Стоимость_ЭЭ2"/>
      <sheetName val="Расчёт_НВВ_по_RAB2"/>
      <sheetName val="Закупки_центр2"/>
      <sheetName val="УЗ-21(2002):УЗ-22(3кв_)_(2)2"/>
      <sheetName val="на_1_тут2"/>
      <sheetName val="баланс_энергии2"/>
      <sheetName val="ремонты_20102"/>
      <sheetName val="п_1_20__расшифровка_квл_20102"/>
      <sheetName val="соц_характер2"/>
      <sheetName val="Т19_12"/>
      <sheetName val="Т1_1_12"/>
      <sheetName val="Т1_2_12"/>
      <sheetName val="сценарные_условия_ОГК2"/>
      <sheetName val="Общий_свод_(2)2"/>
      <sheetName val="ОХЗ_КТС3"/>
      <sheetName val="Стоимость_ЭЭ3"/>
      <sheetName val="Расчёт_НВВ_по_RAB3"/>
      <sheetName val="Закупки_центр3"/>
      <sheetName val="УЗ-21(2002):УЗ-22(3кв_)_(2)3"/>
      <sheetName val="на_1_тут3"/>
      <sheetName val="баланс_энергии3"/>
      <sheetName val="ремонты_20103"/>
      <sheetName val="п_1_20__расшифровка_квл_20103"/>
      <sheetName val="соц_характер3"/>
      <sheetName val="Т19_13"/>
      <sheetName val="Т1_1_13"/>
      <sheetName val="Т1_2_13"/>
      <sheetName val="сценарные_условия_ОГК3"/>
      <sheetName val="Общий_свод_(2)3"/>
      <sheetName val="Свод__табл_9"/>
      <sheetName val="Отпуск_ээ9"/>
      <sheetName val="Вспом__мат-лы9"/>
      <sheetName val="Прочие_затраты9"/>
      <sheetName val="ИТОГИ__по_Н,Р,Э,Q9"/>
      <sheetName val="эл_ст9"/>
      <sheetName val="Производство_электроэнергии9"/>
      <sheetName val="18_19"/>
      <sheetName val="19_1_19"/>
      <sheetName val="19_1_29"/>
      <sheetName val="19_29"/>
      <sheetName val="2_19"/>
      <sheetName val="21_19"/>
      <sheetName val="21_2_19"/>
      <sheetName val="21_2_29"/>
      <sheetName val="21_49"/>
      <sheetName val="28_39"/>
      <sheetName val="1_19"/>
      <sheetName val="1_29"/>
      <sheetName val="18_29"/>
      <sheetName val="2_29"/>
      <sheetName val="20_19"/>
      <sheetName val="21_39"/>
      <sheetName val="24_19"/>
      <sheetName val="25_19"/>
      <sheetName val="28_19"/>
      <sheetName val="28_29"/>
      <sheetName val="P2_19"/>
      <sheetName val="P2_29"/>
      <sheetName val="Приложение_2_18"/>
      <sheetName val="инвестиции_20079"/>
      <sheetName val="УЗ-21(1кв_)_(2)9"/>
      <sheetName val="УЗ-22(3кв_)_(2)9"/>
      <sheetName val="Калькуляция_кв9"/>
      <sheetName val="Balance_Sheet9"/>
      <sheetName val="FEK_2002_Н8"/>
      <sheetName val="хар-ка_земли_1_8"/>
      <sheetName val="Приложение_18"/>
      <sheetName val="факт_2009_года8"/>
      <sheetName val="Факт_2010_года8"/>
      <sheetName val="План_на_2011_год8"/>
      <sheetName val="1_119"/>
      <sheetName val="ф_2_за_4_кв_20058"/>
      <sheetName val="Титульный_лист_С-П8"/>
      <sheetName val="17_18"/>
      <sheetName val="Услуги_ПХ8"/>
      <sheetName val="_накладные_расходы8"/>
      <sheetName val="Ожид_ФР8"/>
      <sheetName val="жилой_фонд8"/>
      <sheetName val="Фин_план8"/>
      <sheetName val="Исходные_данные_и_тариф_ЭЛЕКТР5"/>
      <sheetName val="Справочник_затрат_СБ5"/>
      <sheetName val="Коды_статей5"/>
      <sheetName val="ОХЗ_КТС4"/>
      <sheetName val="расчет_тарифов5"/>
      <sheetName val="1_19_1_произв_тэ5"/>
      <sheetName val="Внеш_Совме5"/>
      <sheetName val="AddList_5"/>
      <sheetName val="Стоимость_ЭЭ4"/>
      <sheetName val="Расчёт_НВВ_по_RAB4"/>
      <sheetName val="Закупки_центр4"/>
      <sheetName val="УЗ-21(2002):УЗ-22(3кв_)_(2)4"/>
      <sheetName val="на_1_тут4"/>
      <sheetName val="баланс_энергии4"/>
      <sheetName val="ремонты_20104"/>
      <sheetName val="п_1_20__расшифровка_квл_20104"/>
      <sheetName val="соц_характер4"/>
      <sheetName val="Т19_14"/>
      <sheetName val="Т1_1_14"/>
      <sheetName val="Т1_2_14"/>
      <sheetName val="сценарные_условия_ОГК4"/>
      <sheetName val="Общий_свод_(2)4"/>
      <sheetName val="Свод__табл_10"/>
      <sheetName val="Отпуск_ээ10"/>
      <sheetName val="Вспом__мат-лы10"/>
      <sheetName val="Прочие_затраты10"/>
      <sheetName val="ИТОГИ__по_Н,Р,Э,Q10"/>
      <sheetName val="эл_ст10"/>
      <sheetName val="Производство_электроэнергии10"/>
      <sheetName val="18_110"/>
      <sheetName val="19_1_110"/>
      <sheetName val="19_1_210"/>
      <sheetName val="19_210"/>
      <sheetName val="2_110"/>
      <sheetName val="21_110"/>
      <sheetName val="21_2_110"/>
      <sheetName val="21_2_210"/>
      <sheetName val="21_410"/>
      <sheetName val="28_310"/>
      <sheetName val="1_110"/>
      <sheetName val="1_210"/>
      <sheetName val="18_210"/>
      <sheetName val="2_210"/>
      <sheetName val="20_110"/>
      <sheetName val="21_310"/>
      <sheetName val="24_110"/>
      <sheetName val="25_110"/>
      <sheetName val="28_110"/>
      <sheetName val="28_210"/>
      <sheetName val="P2_110"/>
      <sheetName val="P2_210"/>
      <sheetName val="Приложение_2_19"/>
      <sheetName val="инвестиции_200710"/>
      <sheetName val="УЗ-21(1кв_)_(2)10"/>
      <sheetName val="УЗ-22(3кв_)_(2)10"/>
      <sheetName val="Калькуляция_кв10"/>
      <sheetName val="Balance_Sheet10"/>
      <sheetName val="FEK_2002_Н9"/>
      <sheetName val="хар-ка_земли_1_9"/>
      <sheetName val="Приложение_19"/>
      <sheetName val="факт_2009_года9"/>
      <sheetName val="Факт_2010_года9"/>
      <sheetName val="План_на_2011_год9"/>
      <sheetName val="1_1110"/>
      <sheetName val="ф_2_за_4_кв_20059"/>
      <sheetName val="Титульный_лист_С-П9"/>
      <sheetName val="17_19"/>
      <sheetName val="Услуги_ПХ9"/>
      <sheetName val="_накладные_расходы9"/>
      <sheetName val="Ожид_ФР9"/>
      <sheetName val="жилой_фонд9"/>
      <sheetName val="Фин_план9"/>
      <sheetName val="Исходные_данные_и_тариф_ЭЛЕКТР6"/>
      <sheetName val="Справочник_затрат_СБ6"/>
      <sheetName val="Коды_статей6"/>
      <sheetName val="Тарифы__ЗН5"/>
      <sheetName val="Тарифы__СК5"/>
      <sheetName val="исходные_данные5"/>
      <sheetName val="ОХЗ_КТС5"/>
      <sheetName val="РСД_ИА_5"/>
      <sheetName val="расчет_тарифов6"/>
      <sheetName val="1_19_1_произв_тэ6"/>
      <sheetName val="План_Газпрома5"/>
      <sheetName val="01-02_(БДиР_Общества)5"/>
      <sheetName val="Внеш_Совме6"/>
      <sheetName val="AddList_6"/>
      <sheetName val="Стоимость_ЭЭ5"/>
      <sheetName val="Расчёт_НВВ_по_RAB5"/>
      <sheetName val="Закупки_центр5"/>
      <sheetName val="УЗ-21(2002):УЗ-22(3кв_)_(2)5"/>
      <sheetName val="на_1_тут5"/>
      <sheetName val="баланс_энергии5"/>
      <sheetName val="ремонты_20105"/>
      <sheetName val="п_1_20__расшифровка_квл_20105"/>
      <sheetName val="соц_характер5"/>
      <sheetName val="Т19_15"/>
      <sheetName val="Т1_1_15"/>
      <sheetName val="Т1_2_15"/>
      <sheetName val="сценарные_условия_ОГК5"/>
      <sheetName val="Общий_свод_(2)5"/>
      <sheetName val="Свод__табл_11"/>
      <sheetName val="Отпуск_ээ11"/>
      <sheetName val="Вспом__мат-лы11"/>
      <sheetName val="Прочие_затраты11"/>
      <sheetName val="ИТОГИ__по_Н,Р,Э,Q11"/>
      <sheetName val="эл_ст11"/>
      <sheetName val="Производство_электроэнергии11"/>
      <sheetName val="18_111"/>
      <sheetName val="19_1_111"/>
      <sheetName val="19_1_211"/>
      <sheetName val="19_211"/>
      <sheetName val="2_111"/>
      <sheetName val="21_111"/>
      <sheetName val="21_2_111"/>
      <sheetName val="21_2_211"/>
      <sheetName val="21_411"/>
      <sheetName val="28_311"/>
      <sheetName val="1_120"/>
      <sheetName val="1_211"/>
      <sheetName val="18_211"/>
      <sheetName val="2_211"/>
      <sheetName val="20_111"/>
      <sheetName val="21_311"/>
      <sheetName val="24_111"/>
      <sheetName val="25_111"/>
      <sheetName val="28_111"/>
      <sheetName val="28_211"/>
      <sheetName val="P2_111"/>
      <sheetName val="P2_211"/>
      <sheetName val="Приложение_2_110"/>
      <sheetName val="инвестиции_200711"/>
      <sheetName val="УЗ-21(1кв_)_(2)11"/>
      <sheetName val="УЗ-22(3кв_)_(2)11"/>
      <sheetName val="Калькуляция_кв11"/>
      <sheetName val="Balance_Sheet11"/>
      <sheetName val="FEK_2002_Н10"/>
      <sheetName val="хар-ка_земли_1_10"/>
      <sheetName val="Приложение_110"/>
      <sheetName val="факт_2009_года10"/>
      <sheetName val="Факт_2010_года10"/>
      <sheetName val="План_на_2011_год10"/>
      <sheetName val="1_1111"/>
      <sheetName val="ф_2_за_4_кв_200510"/>
      <sheetName val="Титульный_лист_С-П10"/>
      <sheetName val="17_110"/>
      <sheetName val="Услуги_ПХ10"/>
      <sheetName val="_накладные_расходы10"/>
      <sheetName val="Ожид_ФР10"/>
      <sheetName val="жилой_фонд10"/>
      <sheetName val="Фин_план10"/>
      <sheetName val="Исходные_данные_и_тариф_ЭЛЕКТР7"/>
      <sheetName val="Справочник_затрат_СБ7"/>
      <sheetName val="Коды_статей7"/>
      <sheetName val="Тарифы__ЗН6"/>
      <sheetName val="Тарифы__СК6"/>
      <sheetName val="исходные_данные6"/>
      <sheetName val="ОХЗ_КТС6"/>
      <sheetName val="РСД_ИА_6"/>
      <sheetName val="расчет_тарифов7"/>
      <sheetName val="1_19_1_произв_тэ7"/>
      <sheetName val="План_Газпрома6"/>
      <sheetName val="01-02_(БДиР_Общества)6"/>
      <sheetName val="Внеш_Совме7"/>
      <sheetName val="AddList_7"/>
      <sheetName val="Стоимость_ЭЭ6"/>
      <sheetName val="Расчёт_НВВ_по_RAB6"/>
      <sheetName val="Закупки_центр6"/>
      <sheetName val="УЗ-21(2002):УЗ-22(3кв_)_(2)6"/>
      <sheetName val="на_1_тут6"/>
      <sheetName val="баланс_энергии6"/>
      <sheetName val="ремонты_20106"/>
      <sheetName val="п_1_20__расшифровка_квл_20106"/>
      <sheetName val="соц_характер6"/>
      <sheetName val="Т19_16"/>
      <sheetName val="Т1_1_16"/>
      <sheetName val="Т1_2_16"/>
      <sheetName val="сценарные_условия_ОГК6"/>
      <sheetName val="Общий_свод_(2)6"/>
      <sheetName val="Свод__табл_12"/>
      <sheetName val="Отпуск_ээ12"/>
      <sheetName val="Вспом__мат-лы12"/>
      <sheetName val="Прочие_затраты12"/>
      <sheetName val="ИТОГИ__по_Н,Р,Э,Q12"/>
      <sheetName val="эл_ст12"/>
      <sheetName val="Производство_электроэнергии12"/>
      <sheetName val="18_112"/>
      <sheetName val="19_1_112"/>
      <sheetName val="19_1_212"/>
      <sheetName val="19_212"/>
      <sheetName val="2_112"/>
      <sheetName val="21_112"/>
      <sheetName val="21_2_112"/>
      <sheetName val="21_2_212"/>
      <sheetName val="21_412"/>
      <sheetName val="28_312"/>
      <sheetName val="1_121"/>
      <sheetName val="1_212"/>
      <sheetName val="18_212"/>
      <sheetName val="2_212"/>
      <sheetName val="20_112"/>
      <sheetName val="21_312"/>
      <sheetName val="24_112"/>
      <sheetName val="25_112"/>
      <sheetName val="28_112"/>
      <sheetName val="28_212"/>
      <sheetName val="P2_112"/>
      <sheetName val="P2_212"/>
      <sheetName val="Приложение_2_111"/>
      <sheetName val="инвестиции_200712"/>
      <sheetName val="УЗ-21(1кв_)_(2)12"/>
      <sheetName val="УЗ-22(3кв_)_(2)12"/>
      <sheetName val="Калькуляция_кв12"/>
      <sheetName val="Balance_Sheet12"/>
      <sheetName val="FEK_2002_Н11"/>
      <sheetName val="хар-ка_земли_1_11"/>
      <sheetName val="Приложение_111"/>
      <sheetName val="факт_2009_года11"/>
      <sheetName val="Факт_2010_года11"/>
      <sheetName val="План_на_2011_год11"/>
      <sheetName val="1_1112"/>
      <sheetName val="ф_2_за_4_кв_200511"/>
      <sheetName val="Титульный_лист_С-П11"/>
      <sheetName val="17_111"/>
      <sheetName val="Услуги_ПХ11"/>
      <sheetName val="_накладные_расходы11"/>
      <sheetName val="Ожид_ФР11"/>
      <sheetName val="жилой_фонд11"/>
      <sheetName val="Фин_план11"/>
      <sheetName val="Исходные_данные_и_тариф_ЭЛЕКТР8"/>
      <sheetName val="Справочник_затрат_СБ8"/>
      <sheetName val="Коды_статей8"/>
      <sheetName val="Тарифы__ЗН7"/>
      <sheetName val="Тарифы__СК7"/>
      <sheetName val="исходные_данные7"/>
      <sheetName val="ОХЗ_КТС7"/>
      <sheetName val="РСД_ИА_7"/>
      <sheetName val="расчет_тарифов8"/>
      <sheetName val="1_19_1_произв_тэ8"/>
      <sheetName val="План_Газпрома7"/>
      <sheetName val="01-02_(БДиР_Общества)7"/>
      <sheetName val="Внеш_Совме8"/>
      <sheetName val="AddList_8"/>
      <sheetName val="Стоимость_ЭЭ7"/>
      <sheetName val="Расчёт_НВВ_по_RAB7"/>
      <sheetName val="Закупки_центр7"/>
      <sheetName val="УЗ-21(2002):УЗ-22(3кв_)_(2)7"/>
      <sheetName val="на_1_тут7"/>
      <sheetName val="баланс_энергии7"/>
      <sheetName val="ремонты_20107"/>
      <sheetName val="п_1_20__расшифровка_квл_20107"/>
      <sheetName val="соц_характер7"/>
      <sheetName val="Т19_17"/>
      <sheetName val="Т1_1_17"/>
      <sheetName val="Т1_2_17"/>
      <sheetName val="сценарные_условия_ОГК7"/>
      <sheetName val="Общий_свод_(2)7"/>
      <sheetName val="Свод__табл_13"/>
      <sheetName val="Отпуск_ээ13"/>
      <sheetName val="Вспом__мат-лы13"/>
      <sheetName val="Прочие_затраты13"/>
      <sheetName val="ИТОГИ__по_Н,Р,Э,Q13"/>
      <sheetName val="эл_ст13"/>
      <sheetName val="Производство_электроэнергии13"/>
      <sheetName val="18_113"/>
      <sheetName val="19_1_113"/>
      <sheetName val="19_1_213"/>
      <sheetName val="19_213"/>
      <sheetName val="2_113"/>
      <sheetName val="21_113"/>
      <sheetName val="21_2_113"/>
      <sheetName val="21_2_213"/>
      <sheetName val="21_413"/>
      <sheetName val="28_313"/>
      <sheetName val="1_122"/>
      <sheetName val="1_213"/>
      <sheetName val="18_213"/>
      <sheetName val="2_213"/>
      <sheetName val="20_113"/>
      <sheetName val="21_313"/>
      <sheetName val="24_113"/>
      <sheetName val="25_113"/>
      <sheetName val="28_113"/>
      <sheetName val="28_213"/>
      <sheetName val="P2_113"/>
      <sheetName val="P2_213"/>
      <sheetName val="Приложение_2_112"/>
      <sheetName val="инвестиции_200713"/>
      <sheetName val="УЗ-21(1кв_)_(2)13"/>
      <sheetName val="УЗ-22(3кв_)_(2)13"/>
      <sheetName val="Калькуляция_кв13"/>
      <sheetName val="Balance_Sheet13"/>
      <sheetName val="FEK_2002_Н12"/>
      <sheetName val="хар-ка_земли_1_12"/>
      <sheetName val="Приложение_112"/>
      <sheetName val="факт_2009_года12"/>
      <sheetName val="Факт_2010_года12"/>
      <sheetName val="План_на_2011_год12"/>
      <sheetName val="1_1113"/>
      <sheetName val="ф_2_за_4_кв_200512"/>
      <sheetName val="Титульный_лист_С-П12"/>
      <sheetName val="17_112"/>
      <sheetName val="Услуги_ПХ12"/>
      <sheetName val="_накладные_расходы12"/>
      <sheetName val="Ожид_ФР12"/>
      <sheetName val="жилой_фонд12"/>
      <sheetName val="Фин_план12"/>
      <sheetName val="Исходные_данные_и_тариф_ЭЛЕКТР9"/>
      <sheetName val="Справочник_затрат_СБ9"/>
      <sheetName val="Коды_статей9"/>
      <sheetName val="Тарифы__ЗН8"/>
      <sheetName val="Тарифы__СК8"/>
      <sheetName val="исходные_данные8"/>
      <sheetName val="ОХЗ_КТС8"/>
      <sheetName val="РСД_ИА_8"/>
      <sheetName val="расчет_тарифов9"/>
      <sheetName val="1_19_1_произв_тэ9"/>
      <sheetName val="План_Газпрома8"/>
      <sheetName val="01-02_(БДиР_Общества)8"/>
      <sheetName val="Внеш_Совме9"/>
      <sheetName val="AddList_9"/>
      <sheetName val="Стоимость_ЭЭ8"/>
      <sheetName val="Расчёт_НВВ_по_RAB8"/>
      <sheetName val="Закупки_центр8"/>
      <sheetName val="УЗ-21(2002):УЗ-22(3кв_)_(2)8"/>
      <sheetName val="на_1_тут8"/>
      <sheetName val="баланс_энергии8"/>
      <sheetName val="ремонты_20108"/>
      <sheetName val="п_1_20__расшифровка_квл_20108"/>
      <sheetName val="соц_характер8"/>
      <sheetName val="Т19_18"/>
      <sheetName val="Т1_1_18"/>
      <sheetName val="Т1_2_18"/>
      <sheetName val="сценарные_условия_ОГК8"/>
      <sheetName val="Общий_свод_(2)8"/>
      <sheetName val="Свод__табл_14"/>
      <sheetName val="Отпуск_ээ14"/>
      <sheetName val="Вспом__мат-лы14"/>
      <sheetName val="Прочие_затраты14"/>
      <sheetName val="ИТОГИ__по_Н,Р,Э,Q14"/>
      <sheetName val="эл_ст14"/>
      <sheetName val="Производство_электроэнергии14"/>
      <sheetName val="18_114"/>
      <sheetName val="19_1_114"/>
      <sheetName val="19_1_214"/>
      <sheetName val="19_214"/>
      <sheetName val="2_114"/>
      <sheetName val="21_114"/>
      <sheetName val="21_2_114"/>
      <sheetName val="21_2_214"/>
      <sheetName val="21_414"/>
      <sheetName val="28_314"/>
      <sheetName val="1_123"/>
      <sheetName val="1_214"/>
      <sheetName val="18_214"/>
      <sheetName val="2_214"/>
      <sheetName val="20_114"/>
      <sheetName val="21_314"/>
      <sheetName val="24_114"/>
      <sheetName val="25_114"/>
      <sheetName val="28_114"/>
      <sheetName val="28_214"/>
      <sheetName val="P2_114"/>
      <sheetName val="P2_214"/>
      <sheetName val="Приложение_2_113"/>
      <sheetName val="инвестиции_200714"/>
      <sheetName val="УЗ-21(1кв_)_(2)14"/>
      <sheetName val="УЗ-22(3кв_)_(2)14"/>
      <sheetName val="Калькуляция_кв14"/>
      <sheetName val="Balance_Sheet14"/>
      <sheetName val="FEK_2002_Н13"/>
      <sheetName val="хар-ка_земли_1_13"/>
      <sheetName val="Приложение_113"/>
      <sheetName val="факт_2009_года13"/>
      <sheetName val="Факт_2010_года13"/>
      <sheetName val="План_на_2011_год13"/>
      <sheetName val="1_1114"/>
      <sheetName val="ф_2_за_4_кв_200513"/>
      <sheetName val="Титульный_лист_С-П13"/>
      <sheetName val="17_113"/>
      <sheetName val="Услуги_ПХ13"/>
      <sheetName val="_накладные_расходы13"/>
      <sheetName val="Ожид_ФР13"/>
      <sheetName val="жилой_фонд13"/>
      <sheetName val="Фин_план13"/>
      <sheetName val="Исходные_данные_и_тариф_ЭЛЕКТ10"/>
      <sheetName val="Справочник_затрат_СБ10"/>
      <sheetName val="Коды_статей10"/>
      <sheetName val="Тарифы__ЗН9"/>
      <sheetName val="Тарифы__СК9"/>
      <sheetName val="исходные_данные9"/>
      <sheetName val="ОХЗ_КТС9"/>
      <sheetName val="РСД_ИА_9"/>
      <sheetName val="расчет_тарифов10"/>
      <sheetName val="1_19_1_произв_тэ10"/>
      <sheetName val="План_Газпрома9"/>
      <sheetName val="01-02_(БДиР_Общества)9"/>
      <sheetName val="Внеш_Совме10"/>
      <sheetName val="AddList_10"/>
      <sheetName val="Стоимость_ЭЭ9"/>
      <sheetName val="Расчёт_НВВ_по_RAB9"/>
      <sheetName val="Закупки_центр9"/>
      <sheetName val="УЗ-21(2002):УЗ-22(3кв_)_(2)9"/>
      <sheetName val="на_1_тут9"/>
      <sheetName val="баланс_энергии9"/>
      <sheetName val="ремонты_20109"/>
      <sheetName val="п_1_20__расшифровка_квл_20109"/>
      <sheetName val="соц_характер9"/>
      <sheetName val="Т19_19"/>
      <sheetName val="Т1_1_19"/>
      <sheetName val="Т1_2_19"/>
      <sheetName val="сценарные_условия_ОГК9"/>
      <sheetName val="Общий_свод_(2)9"/>
      <sheetName val="Свод__табл_15"/>
      <sheetName val="Отпуск_ээ15"/>
      <sheetName val="Вспом__мат-лы15"/>
      <sheetName val="Прочие_затраты15"/>
      <sheetName val="ИТОГИ__по_Н,Р,Э,Q15"/>
      <sheetName val="эл_ст15"/>
      <sheetName val="Производство_электроэнергии15"/>
      <sheetName val="18_115"/>
      <sheetName val="19_1_115"/>
      <sheetName val="19_1_215"/>
      <sheetName val="19_215"/>
      <sheetName val="2_115"/>
      <sheetName val="21_115"/>
      <sheetName val="21_2_115"/>
      <sheetName val="21_2_215"/>
      <sheetName val="21_415"/>
      <sheetName val="28_315"/>
      <sheetName val="1_124"/>
      <sheetName val="1_215"/>
      <sheetName val="18_215"/>
      <sheetName val="2_215"/>
      <sheetName val="20_115"/>
      <sheetName val="21_315"/>
      <sheetName val="24_115"/>
      <sheetName val="25_115"/>
      <sheetName val="28_115"/>
      <sheetName val="28_215"/>
      <sheetName val="P2_115"/>
      <sheetName val="P2_215"/>
      <sheetName val="Приложение_2_114"/>
      <sheetName val="инвестиции_200715"/>
      <sheetName val="УЗ-21(1кв_)_(2)15"/>
      <sheetName val="УЗ-22(3кв_)_(2)15"/>
      <sheetName val="Калькуляция_кв15"/>
      <sheetName val="Balance_Sheet15"/>
      <sheetName val="FEK_2002_Н14"/>
      <sheetName val="хар-ка_земли_1_14"/>
      <sheetName val="Приложение_114"/>
      <sheetName val="факт_2009_года14"/>
      <sheetName val="Факт_2010_года14"/>
      <sheetName val="План_на_2011_год14"/>
      <sheetName val="1_1115"/>
      <sheetName val="ф_2_за_4_кв_200514"/>
      <sheetName val="Титульный_лист_С-П14"/>
      <sheetName val="17_114"/>
      <sheetName val="Услуги_ПХ14"/>
      <sheetName val="_накладные_расходы14"/>
      <sheetName val="Ожид_ФР14"/>
      <sheetName val="жилой_фонд14"/>
      <sheetName val="Фин_план14"/>
      <sheetName val="Исходные_данные_и_тариф_ЭЛЕКТ11"/>
      <sheetName val="Справочник_затрат_СБ11"/>
      <sheetName val="Коды_статей11"/>
      <sheetName val="Тарифы__ЗН10"/>
      <sheetName val="Тарифы__СК10"/>
      <sheetName val="исходные_данные10"/>
      <sheetName val="ОХЗ_КТС10"/>
      <sheetName val="РСД_ИА_10"/>
      <sheetName val="расчет_тарифов11"/>
      <sheetName val="1_19_1_произв_тэ11"/>
      <sheetName val="План_Газпрома10"/>
      <sheetName val="01-02_(БДиР_Общества)10"/>
      <sheetName val="Внеш_Совме11"/>
      <sheetName val="AddList_11"/>
      <sheetName val="Стоимость_ЭЭ10"/>
      <sheetName val="Расчёт_НВВ_по_RAB10"/>
      <sheetName val="Закупки_центр10"/>
      <sheetName val="УЗ-21(2002):УЗ-22(3кв_)_(2)10"/>
      <sheetName val="на_1_тут10"/>
      <sheetName val="баланс_энергии10"/>
      <sheetName val="ремонты_201010"/>
      <sheetName val="п_1_20__расшифровка_квл_201010"/>
      <sheetName val="соц_характер10"/>
      <sheetName val="Т19_110"/>
      <sheetName val="Т1_1_110"/>
      <sheetName val="Т1_2_110"/>
      <sheetName val="сценарные_условия_ОГК10"/>
      <sheetName val="Общий_свод_(2)10"/>
      <sheetName val="Свод__табл_16"/>
      <sheetName val="Отпуск_ээ16"/>
      <sheetName val="Вспом__мат-лы16"/>
      <sheetName val="Прочие_затраты16"/>
      <sheetName val="ИТОГИ__по_Н,Р,Э,Q16"/>
      <sheetName val="эл_ст16"/>
      <sheetName val="Производство_электроэнергии16"/>
      <sheetName val="18_116"/>
      <sheetName val="19_1_116"/>
      <sheetName val="19_1_216"/>
      <sheetName val="19_216"/>
      <sheetName val="2_116"/>
      <sheetName val="21_116"/>
      <sheetName val="21_2_116"/>
      <sheetName val="21_2_216"/>
      <sheetName val="21_416"/>
      <sheetName val="28_316"/>
      <sheetName val="1_125"/>
      <sheetName val="1_216"/>
      <sheetName val="18_216"/>
      <sheetName val="2_216"/>
      <sheetName val="20_116"/>
      <sheetName val="21_316"/>
      <sheetName val="24_116"/>
      <sheetName val="25_116"/>
      <sheetName val="28_116"/>
      <sheetName val="28_216"/>
      <sheetName val="P2_116"/>
      <sheetName val="P2_216"/>
      <sheetName val="Приложение_2_115"/>
      <sheetName val="инвестиции_200716"/>
      <sheetName val="УЗ-21(1кв_)_(2)16"/>
      <sheetName val="УЗ-22(3кв_)_(2)16"/>
      <sheetName val="Калькуляция_кв16"/>
      <sheetName val="Balance_Sheet16"/>
      <sheetName val="FEK_2002_Н15"/>
      <sheetName val="хар-ка_земли_1_15"/>
      <sheetName val="Приложение_115"/>
      <sheetName val="факт_2009_года15"/>
      <sheetName val="Факт_2010_года15"/>
      <sheetName val="План_на_2011_год15"/>
      <sheetName val="1_1116"/>
      <sheetName val="ф_2_за_4_кв_200515"/>
      <sheetName val="Титульный_лист_С-П15"/>
      <sheetName val="17_115"/>
      <sheetName val="Услуги_ПХ15"/>
      <sheetName val="_накладные_расходы15"/>
      <sheetName val="Ожид_ФР15"/>
      <sheetName val="жилой_фонд15"/>
      <sheetName val="Фин_план15"/>
      <sheetName val="Исходные_данные_и_тариф_ЭЛЕКТ12"/>
      <sheetName val="Справочник_затрат_СБ12"/>
      <sheetName val="Коды_статей12"/>
      <sheetName val="Тарифы__ЗН11"/>
      <sheetName val="Тарифы__СК11"/>
      <sheetName val="исходные_данные11"/>
      <sheetName val="ОХЗ_КТС11"/>
      <sheetName val="РСД_ИА_11"/>
      <sheetName val="расчет_тарифов12"/>
      <sheetName val="1_19_1_произв_тэ12"/>
      <sheetName val="План_Газпрома11"/>
      <sheetName val="01-02_(БДиР_Общества)11"/>
      <sheetName val="Внеш_Совме12"/>
      <sheetName val="AddList_12"/>
      <sheetName val="Стоимость_ЭЭ11"/>
      <sheetName val="Расчёт_НВВ_по_RAB11"/>
      <sheetName val="Закупки_центр11"/>
      <sheetName val="УЗ-21(2002):УЗ-22(3кв_)_(2)11"/>
      <sheetName val="на_1_тут11"/>
      <sheetName val="баланс_энергии11"/>
      <sheetName val="ремонты_201011"/>
      <sheetName val="п_1_20__расшифровка_квл_201011"/>
      <sheetName val="соц_характер11"/>
      <sheetName val="Т19_111"/>
      <sheetName val="Т1_1_111"/>
      <sheetName val="Т1_2_111"/>
      <sheetName val="сценарные_условия_ОГК11"/>
      <sheetName val="Общий_свод_(2)11"/>
      <sheetName val="Свод__табл_17"/>
      <sheetName val="Отпуск_ээ17"/>
      <sheetName val="Вспом__мат-лы17"/>
      <sheetName val="Прочие_затраты17"/>
      <sheetName val="ИТОГИ__по_Н,Р,Э,Q17"/>
      <sheetName val="эл_ст17"/>
      <sheetName val="Производство_электроэнергии17"/>
      <sheetName val="18_117"/>
      <sheetName val="19_1_117"/>
      <sheetName val="19_1_217"/>
      <sheetName val="19_217"/>
      <sheetName val="2_117"/>
      <sheetName val="21_117"/>
      <sheetName val="21_2_117"/>
      <sheetName val="21_2_217"/>
      <sheetName val="21_417"/>
      <sheetName val="28_317"/>
      <sheetName val="1_126"/>
      <sheetName val="1_217"/>
      <sheetName val="18_217"/>
      <sheetName val="2_217"/>
      <sheetName val="20_117"/>
      <sheetName val="21_317"/>
      <sheetName val="24_117"/>
      <sheetName val="25_117"/>
      <sheetName val="28_117"/>
      <sheetName val="28_217"/>
      <sheetName val="P2_117"/>
      <sheetName val="P2_217"/>
      <sheetName val="Приложение_2_116"/>
      <sheetName val="инвестиции_200717"/>
      <sheetName val="УЗ-21(1кв_)_(2)17"/>
      <sheetName val="УЗ-22(3кв_)_(2)17"/>
      <sheetName val="Калькуляция_кв17"/>
      <sheetName val="Balance_Sheet17"/>
      <sheetName val="FEK_2002_Н16"/>
      <sheetName val="хар-ка_земли_1_16"/>
      <sheetName val="Приложение_116"/>
      <sheetName val="факт_2009_года16"/>
      <sheetName val="Факт_2010_года16"/>
      <sheetName val="План_на_2011_год16"/>
      <sheetName val="1_1117"/>
      <sheetName val="ф_2_за_4_кв_200516"/>
      <sheetName val="Титульный_лист_С-П16"/>
      <sheetName val="17_116"/>
      <sheetName val="Услуги_ПХ16"/>
      <sheetName val="_накладные_расходы16"/>
      <sheetName val="Ожид_ФР16"/>
      <sheetName val="жилой_фонд16"/>
      <sheetName val="Фин_план16"/>
      <sheetName val="Исходные_данные_и_тариф_ЭЛЕКТ13"/>
      <sheetName val="Справочник_затрат_СБ13"/>
      <sheetName val="Коды_статей13"/>
      <sheetName val="Тарифы__ЗН12"/>
      <sheetName val="Тарифы__СК12"/>
      <sheetName val="исходные_данные12"/>
      <sheetName val="ОХЗ_КТС12"/>
      <sheetName val="РСД_ИА_12"/>
      <sheetName val="расчет_тарифов13"/>
      <sheetName val="1_19_1_произв_тэ13"/>
      <sheetName val="План_Газпрома12"/>
      <sheetName val="01-02_(БДиР_Общества)12"/>
      <sheetName val="Внеш_Совме13"/>
      <sheetName val="AddList_13"/>
      <sheetName val="Стоимость_ЭЭ12"/>
      <sheetName val="Расчёт_НВВ_по_RAB12"/>
      <sheetName val="Закупки_центр12"/>
      <sheetName val="УЗ-21(2002):УЗ-22(3кв_)_(2)12"/>
      <sheetName val="на_1_тут12"/>
      <sheetName val="баланс_энергии12"/>
      <sheetName val="ремонты_201012"/>
      <sheetName val="п_1_20__расшифровка_квл_201012"/>
      <sheetName val="соц_характер12"/>
      <sheetName val="Т19_112"/>
      <sheetName val="Т1_1_112"/>
      <sheetName val="Т1_2_112"/>
      <sheetName val="сценарные_условия_ОГК12"/>
      <sheetName val="Общий_свод_(2)12"/>
      <sheetName val="Свод__табл_19"/>
      <sheetName val="Отпуск_ээ19"/>
      <sheetName val="Вспом__мат-лы19"/>
      <sheetName val="Прочие_затраты19"/>
      <sheetName val="ИТОГИ__по_Н,Р,Э,Q19"/>
      <sheetName val="эл_ст19"/>
      <sheetName val="Производство_электроэнергии19"/>
      <sheetName val="18_119"/>
      <sheetName val="19_1_119"/>
      <sheetName val="19_1_219"/>
      <sheetName val="19_219"/>
      <sheetName val="2_119"/>
      <sheetName val="21_119"/>
      <sheetName val="21_2_119"/>
      <sheetName val="21_2_219"/>
      <sheetName val="21_419"/>
      <sheetName val="28_319"/>
      <sheetName val="1_128"/>
      <sheetName val="1_219"/>
      <sheetName val="18_219"/>
      <sheetName val="2_219"/>
      <sheetName val="20_119"/>
      <sheetName val="21_319"/>
      <sheetName val="24_119"/>
      <sheetName val="25_119"/>
      <sheetName val="28_119"/>
      <sheetName val="28_219"/>
      <sheetName val="P2_119"/>
      <sheetName val="P2_219"/>
      <sheetName val="Приложение_2_118"/>
      <sheetName val="инвестиции_200719"/>
      <sheetName val="УЗ-21(1кв_)_(2)19"/>
      <sheetName val="УЗ-22(3кв_)_(2)19"/>
      <sheetName val="Калькуляция_кв19"/>
      <sheetName val="Balance_Sheet19"/>
      <sheetName val="FEK_2002_Н18"/>
      <sheetName val="хар-ка_земли_1_18"/>
      <sheetName val="Приложение_118"/>
      <sheetName val="факт_2009_года18"/>
      <sheetName val="Факт_2010_года18"/>
      <sheetName val="План_на_2011_год18"/>
      <sheetName val="1_1119"/>
      <sheetName val="ф_2_за_4_кв_200518"/>
      <sheetName val="Титульный_лист_С-П18"/>
      <sheetName val="17_118"/>
      <sheetName val="Услуги_ПХ18"/>
      <sheetName val="_накладные_расходы18"/>
      <sheetName val="Ожид_ФР18"/>
      <sheetName val="жилой_фонд18"/>
      <sheetName val="Фин_план18"/>
      <sheetName val="Исходные_данные_и_тариф_ЭЛЕКТ15"/>
      <sheetName val="Справочник_затрат_СБ15"/>
      <sheetName val="Коды_статей15"/>
      <sheetName val="Тарифы__ЗН14"/>
      <sheetName val="Тарифы__СК14"/>
      <sheetName val="исходные_данные14"/>
      <sheetName val="ОХЗ_КТС14"/>
      <sheetName val="РСД_ИА_14"/>
      <sheetName val="расчет_тарифов15"/>
      <sheetName val="1_19_1_произв_тэ15"/>
      <sheetName val="План_Газпрома14"/>
      <sheetName val="01-02_(БДиР_Общества)14"/>
      <sheetName val="Внеш_Совме15"/>
      <sheetName val="AddList_15"/>
      <sheetName val="Стоимость_ЭЭ14"/>
      <sheetName val="Расчёт_НВВ_по_RAB14"/>
      <sheetName val="Закупки_центр14"/>
      <sheetName val="УЗ-21(2002):УЗ-22(3кв_)_(2)14"/>
      <sheetName val="на_1_тут14"/>
      <sheetName val="баланс_энергии14"/>
      <sheetName val="ремонты_201014"/>
      <sheetName val="п_1_20__расшифровка_квл_201014"/>
      <sheetName val="соц_характер14"/>
      <sheetName val="Т19_114"/>
      <sheetName val="Т1_1_114"/>
      <sheetName val="Т1_2_114"/>
      <sheetName val="сценарные_условия_ОГК14"/>
      <sheetName val="Общий_свод_(2)14"/>
      <sheetName val="Свод__табл_18"/>
      <sheetName val="Отпуск_ээ18"/>
      <sheetName val="Вспом__мат-лы18"/>
      <sheetName val="Прочие_затраты18"/>
      <sheetName val="ИТОГИ__по_Н,Р,Э,Q18"/>
      <sheetName val="эл_ст18"/>
      <sheetName val="Производство_электроэнергии18"/>
      <sheetName val="18_118"/>
      <sheetName val="19_1_118"/>
      <sheetName val="19_1_218"/>
      <sheetName val="19_218"/>
      <sheetName val="2_118"/>
      <sheetName val="21_118"/>
      <sheetName val="21_2_118"/>
      <sheetName val="21_2_218"/>
      <sheetName val="21_418"/>
      <sheetName val="28_318"/>
      <sheetName val="1_127"/>
      <sheetName val="1_218"/>
      <sheetName val="18_218"/>
      <sheetName val="2_218"/>
      <sheetName val="20_118"/>
      <sheetName val="21_318"/>
      <sheetName val="24_118"/>
      <sheetName val="25_118"/>
      <sheetName val="28_118"/>
      <sheetName val="28_218"/>
      <sheetName val="P2_118"/>
      <sheetName val="P2_218"/>
      <sheetName val="Приложение_2_117"/>
      <sheetName val="инвестиции_200718"/>
      <sheetName val="УЗ-21(1кв_)_(2)18"/>
      <sheetName val="УЗ-22(3кв_)_(2)18"/>
      <sheetName val="Калькуляция_кв18"/>
      <sheetName val="Balance_Sheet18"/>
      <sheetName val="FEK_2002_Н17"/>
      <sheetName val="хар-ка_земли_1_17"/>
      <sheetName val="Приложение_117"/>
      <sheetName val="факт_2009_года17"/>
      <sheetName val="Факт_2010_года17"/>
      <sheetName val="План_на_2011_год17"/>
      <sheetName val="1_1118"/>
      <sheetName val="ф_2_за_4_кв_200517"/>
      <sheetName val="Титульный_лист_С-П17"/>
      <sheetName val="17_117"/>
      <sheetName val="Услуги_ПХ17"/>
      <sheetName val="_накладные_расходы17"/>
      <sheetName val="Ожид_ФР17"/>
      <sheetName val="жилой_фонд17"/>
      <sheetName val="Фин_план17"/>
      <sheetName val="Исходные_данные_и_тариф_ЭЛЕКТ14"/>
      <sheetName val="Справочник_затрат_СБ14"/>
      <sheetName val="Коды_статей14"/>
      <sheetName val="Тарифы__ЗН13"/>
      <sheetName val="Тарифы__СК13"/>
      <sheetName val="исходные_данные13"/>
      <sheetName val="ОХЗ_КТС13"/>
      <sheetName val="РСД_ИА_13"/>
      <sheetName val="расчет_тарифов14"/>
      <sheetName val="1_19_1_произв_тэ14"/>
      <sheetName val="План_Газпрома13"/>
      <sheetName val="01-02_(БДиР_Общества)13"/>
      <sheetName val="Внеш_Совме14"/>
      <sheetName val="AddList_14"/>
      <sheetName val="Стоимость_ЭЭ13"/>
      <sheetName val="Расчёт_НВВ_по_RAB13"/>
      <sheetName val="Закупки_центр13"/>
      <sheetName val="УЗ-21(2002):УЗ-22(3кв_)_(2)13"/>
      <sheetName val="на_1_тут13"/>
      <sheetName val="баланс_энергии13"/>
      <sheetName val="ремонты_201013"/>
      <sheetName val="п_1_20__расшифровка_квл_201013"/>
      <sheetName val="соц_характер13"/>
      <sheetName val="Т19_113"/>
      <sheetName val="Т1_1_113"/>
      <sheetName val="Т1_2_113"/>
      <sheetName val="сценарные_условия_ОГК13"/>
      <sheetName val="Общий_свод_(2)13"/>
      <sheetName val="Свод__табл_20"/>
      <sheetName val="Отпуск_ээ20"/>
      <sheetName val="Вспом__мат-лы20"/>
      <sheetName val="Прочие_затраты20"/>
      <sheetName val="ИТОГИ__по_Н,Р,Э,Q20"/>
      <sheetName val="эл_ст20"/>
      <sheetName val="Производство_электроэнергии20"/>
      <sheetName val="18_120"/>
      <sheetName val="19_1_120"/>
      <sheetName val="19_1_220"/>
      <sheetName val="19_220"/>
      <sheetName val="2_120"/>
      <sheetName val="21_120"/>
      <sheetName val="21_2_120"/>
      <sheetName val="21_2_220"/>
      <sheetName val="21_420"/>
      <sheetName val="28_320"/>
      <sheetName val="1_129"/>
      <sheetName val="1_220"/>
      <sheetName val="18_220"/>
      <sheetName val="2_220"/>
      <sheetName val="20_120"/>
      <sheetName val="21_320"/>
      <sheetName val="24_120"/>
      <sheetName val="25_120"/>
      <sheetName val="28_120"/>
      <sheetName val="28_220"/>
      <sheetName val="P2_120"/>
      <sheetName val="P2_220"/>
      <sheetName val="Приложение_2_119"/>
      <sheetName val="инвестиции_200720"/>
      <sheetName val="УЗ-21(1кв_)_(2)20"/>
      <sheetName val="УЗ-22(3кв_)_(2)20"/>
      <sheetName val="Калькуляция_кв20"/>
      <sheetName val="Balance_Sheet20"/>
      <sheetName val="FEK_2002_Н19"/>
      <sheetName val="хар-ка_земли_1_19"/>
      <sheetName val="Приложение_119"/>
      <sheetName val="факт_2009_года19"/>
      <sheetName val="Факт_2010_года19"/>
      <sheetName val="План_на_2011_год19"/>
      <sheetName val="1_1120"/>
      <sheetName val="ф_2_за_4_кв_200519"/>
      <sheetName val="Титульный_лист_С-П19"/>
      <sheetName val="17_119"/>
      <sheetName val="Услуги_ПХ19"/>
      <sheetName val="_накладные_расходы19"/>
      <sheetName val="Ожид_ФР19"/>
      <sheetName val="жилой_фонд19"/>
      <sheetName val="Фин_план19"/>
      <sheetName val="Исходные_данные_и_тариф_ЭЛЕКТ16"/>
      <sheetName val="Справочник_затрат_СБ16"/>
      <sheetName val="Коды_статей16"/>
      <sheetName val="Тарифы__ЗН15"/>
      <sheetName val="Тарифы__СК15"/>
      <sheetName val="исходные_данные15"/>
      <sheetName val="ОХЗ_КТС15"/>
      <sheetName val="РСД_ИА_15"/>
      <sheetName val="расчет_тарифов16"/>
      <sheetName val="1_19_1_произв_тэ16"/>
      <sheetName val="План_Газпрома15"/>
      <sheetName val="01-02_(БДиР_Общества)15"/>
      <sheetName val="Внеш_Совме16"/>
      <sheetName val="AddList_16"/>
      <sheetName val="Стоимость_ЭЭ15"/>
      <sheetName val="Расчёт_НВВ_по_RAB15"/>
      <sheetName val="Закупки_центр15"/>
      <sheetName val="УЗ-21(2002):УЗ-22(3кв_)_(2)15"/>
      <sheetName val="на_1_тут15"/>
      <sheetName val="баланс_энергии15"/>
      <sheetName val="ремонты_201015"/>
      <sheetName val="п_1_20__расшифровка_квл_201015"/>
      <sheetName val="соц_характер15"/>
      <sheetName val="Т19_115"/>
      <sheetName val="Т1_1_115"/>
      <sheetName val="Т1_2_115"/>
      <sheetName val="сценарные_условия_ОГК15"/>
      <sheetName val="Общий_свод_(2)15"/>
      <sheetName val="ЭСО"/>
      <sheetName val="2018"/>
      <sheetName val="п.1.20. расшифровк_x0005__x0000__x0000_氁녻琀갯렂㰒"/>
      <sheetName val="п.1.20. расшифровк_x0005__x0000__x0000_氁녻琀갯砂㯶"/>
      <sheetName val="вспомогат(по месяцам)"/>
      <sheetName val="п.1.20. расшифровк퐄됿瀀弅弻=_x0000_ﰀ顮"/>
      <sheetName val="п.1.20. расшифровк퐄됿쀀乥2亡2_x0000_ﰀ顮"/>
      <sheetName val="Ожид_2010"/>
      <sheetName val="FST5"/>
      <sheetName val="Баланс ээ"/>
      <sheetName val="сбыт"/>
      <sheetName val="Рег генер"/>
      <sheetName val="сети"/>
      <sheetName val="regs"/>
      <sheetName val="п.1.20. расшифровк_x0005_"/>
      <sheetName val="п.1.20. расшифровк퐄됿瀀弅弻="/>
      <sheetName val="п.1.20. расшифровк퐄됿쀀乥2亡2"/>
      <sheetName val="Master_2"/>
      <sheetName val="шины"/>
      <sheetName val="AP_MVT"/>
      <sheetName val="CH_ACC"/>
      <sheetName val="баланс во"/>
      <sheetName val="Мат. для экспл. сети"/>
      <sheetName val="Общехоз расходы"/>
      <sheetName val="Индексы_"/>
      <sheetName val="6_Списки"/>
      <sheetName val="ras_bs"/>
      <sheetName val="Форма_сетевой_график_ЭРСБ"/>
      <sheetName val="Заявка_ГВК_ВО_2014"/>
      <sheetName val="Заявка_ГВК_ВС_2014"/>
      <sheetName val="Общехозяйственные_расходы"/>
      <sheetName val="реестр_жф_население"/>
      <sheetName val="Тепло_свод"/>
      <sheetName val="Цеховые_расходы_ТС"/>
      <sheetName val="Индексы_1"/>
      <sheetName val="6_Списки1"/>
      <sheetName val="ras_bs1"/>
      <sheetName val="Форма_сетевой_график_ЭРСБ1"/>
      <sheetName val="Заявка_ГВК_ВО_20141"/>
      <sheetName val="Заявка_ГВК_ВС_20141"/>
      <sheetName val="Общехозяйственные_расходы1"/>
      <sheetName val="реестр_жф_население1"/>
      <sheetName val="Тепло_свод1"/>
      <sheetName val="Цеховые_расходы_ТС1"/>
      <sheetName val="Данные_ОАО2"/>
      <sheetName val="баланс_мощности2"/>
      <sheetName val="амортизация_по_уровням_напряже2"/>
      <sheetName val="п_1_16__оплата_труда2"/>
      <sheetName val="сводная_ремонт2"/>
      <sheetName val="проч_прямые2"/>
      <sheetName val="квл_сводная2"/>
      <sheetName val="н_на_им2"/>
      <sheetName val="п_1_18__калькуляция2"/>
      <sheetName val="п_1_21_прибыль2"/>
      <sheetName val="п_1_242"/>
      <sheetName val="п_1_252"/>
      <sheetName val="п2_12"/>
      <sheetName val="п_1_172"/>
      <sheetName val="Огл__Графиков2"/>
      <sheetName val="Текущие_цены2"/>
      <sheetName val="ГВС_20142"/>
      <sheetName val="Индексы_2"/>
      <sheetName val="6_Списки2"/>
      <sheetName val="ras_bs2"/>
      <sheetName val="Форма_сетевой_график_ЭРСБ2"/>
      <sheetName val="транспортный_налог2"/>
      <sheetName val="_квл_2012-2014_2"/>
      <sheetName val="П_1_16__оплата_труда_ОПР2"/>
      <sheetName val="Амортизация_по_уровням_напр-я2"/>
      <sheetName val="[FEK_2002_Н_xls][FEK_2002_Н_xl2"/>
      <sheetName val="Сводная_ЭЛЦЕХ2"/>
      <sheetName val="Сводная_КТЦ2"/>
      <sheetName val="ремонт_кровли_гл_корпуса2"/>
      <sheetName val="ремонт_зд_электрофильтров2"/>
      <sheetName val="Сводная_ТАИ2"/>
      <sheetName val="Покрытие_пастой2"/>
      <sheetName val="31_08_20042"/>
      <sheetName val="Заявка_ГВК_ВО_20142"/>
      <sheetName val="Заявка_ГВК_ВС_20142"/>
      <sheetName val="Общехозяйственные_расходы2"/>
      <sheetName val="реестр_жф_население2"/>
      <sheetName val="Тепло_свод2"/>
      <sheetName val="Цеховые_расходы_ТС2"/>
      <sheetName val="Данные_ОАО3"/>
      <sheetName val="баланс_мощности3"/>
      <sheetName val="амортизация_по_уровням_напряже3"/>
      <sheetName val="п_1_16__оплата_труда3"/>
      <sheetName val="сводная_ремонт3"/>
      <sheetName val="проч_прямые3"/>
      <sheetName val="квл_сводная3"/>
      <sheetName val="н_на_им3"/>
      <sheetName val="п_1_18__калькуляция3"/>
      <sheetName val="п_1_21_прибыль3"/>
      <sheetName val="п_1_243"/>
      <sheetName val="п_1_253"/>
      <sheetName val="п2_13"/>
      <sheetName val="п_1_173"/>
      <sheetName val="Огл__Графиков3"/>
      <sheetName val="Текущие_цены3"/>
      <sheetName val="ГВС_20143"/>
      <sheetName val="Индексы_3"/>
      <sheetName val="6_Списки3"/>
      <sheetName val="ras_bs3"/>
      <sheetName val="Форма_сетевой_график_ЭРСБ3"/>
      <sheetName val="транспортный_налог3"/>
      <sheetName val="_квл_2012-2014_3"/>
      <sheetName val="П_1_16__оплата_труда_ОПР3"/>
      <sheetName val="Амортизация_по_уровням_напр-я3"/>
      <sheetName val="[FEK_2002_Н_xls][FEK_2002_Н_xl3"/>
      <sheetName val="Сводная_ЭЛЦЕХ3"/>
      <sheetName val="Сводная_КТЦ3"/>
      <sheetName val="ремонт_кровли_гл_корпуса3"/>
      <sheetName val="ремонт_зд_электрофильтров3"/>
      <sheetName val="Сводная_ТАИ3"/>
      <sheetName val="Покрытие_пастой3"/>
      <sheetName val="31_08_20043"/>
      <sheetName val="Заявка_ГВК_ВО_20143"/>
      <sheetName val="Заявка_ГВК_ВС_20143"/>
      <sheetName val="Общехозяйственные_расходы3"/>
      <sheetName val="реестр_жф_население3"/>
      <sheetName val="Тепло_свод3"/>
      <sheetName val="Цеховые_расходы_ТС3"/>
      <sheetName val="Данные_ОАО4"/>
      <sheetName val="баланс_мощности4"/>
      <sheetName val="амортизация_по_уровням_напряже4"/>
      <sheetName val="п_1_16__оплата_труда4"/>
      <sheetName val="сводная_ремонт4"/>
      <sheetName val="проч_прямые4"/>
      <sheetName val="квл_сводная4"/>
      <sheetName val="н_на_им4"/>
      <sheetName val="п_1_18__калькуляция4"/>
      <sheetName val="п_1_21_прибыль4"/>
      <sheetName val="п_1_244"/>
      <sheetName val="п_1_254"/>
      <sheetName val="п2_14"/>
      <sheetName val="п_1_174"/>
      <sheetName val="Огл__Графиков4"/>
      <sheetName val="Текущие_цены4"/>
      <sheetName val="ГВС_20144"/>
      <sheetName val="Индексы_4"/>
      <sheetName val="6_Списки4"/>
      <sheetName val="ras_bs4"/>
      <sheetName val="Форма_сетевой_график_ЭРСБ4"/>
      <sheetName val="транспортный_налог4"/>
      <sheetName val="_квл_2012-2014_4"/>
      <sheetName val="П_1_16__оплата_труда_ОПР4"/>
      <sheetName val="Амортизация_по_уровням_напр-я4"/>
      <sheetName val="[FEK_2002_Н_xls][FEK_2002_Н_xl4"/>
      <sheetName val="Сводная_ЭЛЦЕХ4"/>
      <sheetName val="Сводная_КТЦ4"/>
      <sheetName val="ремонт_кровли_гл_корпуса4"/>
      <sheetName val="ремонт_зд_электрофильтров4"/>
      <sheetName val="Сводная_ТАИ4"/>
      <sheetName val="Покрытие_пастой4"/>
      <sheetName val="31_08_20044"/>
      <sheetName val="Заявка_ГВК_ВО_20144"/>
      <sheetName val="Заявка_ГВК_ВС_20144"/>
      <sheetName val="Общехозяйственные_расходы4"/>
      <sheetName val="реестр_жф_население4"/>
      <sheetName val="Тепло_свод4"/>
      <sheetName val="Цеховые_расходы_ТС4"/>
      <sheetName val="Данные_ОАО5"/>
      <sheetName val="баланс_мощности5"/>
      <sheetName val="амортизация_по_уровням_напряже5"/>
      <sheetName val="п_1_16__оплата_труда5"/>
      <sheetName val="сводная_ремонт5"/>
      <sheetName val="проч_прямые5"/>
      <sheetName val="квл_сводная5"/>
      <sheetName val="н_на_им5"/>
      <sheetName val="п_1_18__калькуляция5"/>
      <sheetName val="п_1_21_прибыль5"/>
      <sheetName val="п_1_245"/>
      <sheetName val="п_1_255"/>
      <sheetName val="п2_15"/>
      <sheetName val="п_1_175"/>
      <sheetName val="Огл__Графиков5"/>
      <sheetName val="Текущие_цены5"/>
      <sheetName val="ГВС_20145"/>
      <sheetName val="Индексы_5"/>
      <sheetName val="6_Списки5"/>
      <sheetName val="ras_bs5"/>
      <sheetName val="Форма_сетевой_график_ЭРСБ5"/>
      <sheetName val="транспортный_налог5"/>
      <sheetName val="_квл_2012-2014_5"/>
      <sheetName val="П_1_16__оплата_труда_ОПР5"/>
      <sheetName val="Амортизация_по_уровням_напр-я5"/>
      <sheetName val="[FEK_2002_Н_xls][FEK_2002_Н_xl5"/>
      <sheetName val="Сводная_ЭЛЦЕХ5"/>
      <sheetName val="Сводная_КТЦ5"/>
      <sheetName val="ремонт_кровли_гл_корпуса5"/>
      <sheetName val="ремонт_зд_электрофильтров5"/>
      <sheetName val="Сводная_ТАИ5"/>
      <sheetName val="Покрытие_пастой5"/>
      <sheetName val="31_08_20045"/>
      <sheetName val="Заявка_ГВК_ВО_20145"/>
      <sheetName val="Заявка_ГВК_ВС_20145"/>
      <sheetName val="Общехозяйственные_расходы5"/>
      <sheetName val="реестр_жф_население5"/>
      <sheetName val="Тепло_свод5"/>
      <sheetName val="Цеховые_расходы_ТС5"/>
      <sheetName val="2001"/>
      <sheetName val="Cfg_Rv"/>
      <sheetName val="XLR_NoRangeSheet"/>
      <sheetName val="4.1"/>
      <sheetName val="2007 (Min)"/>
      <sheetName val="2007 (Max)"/>
      <sheetName val="2006"/>
      <sheetName val="Свод_расчет"/>
      <sheetName val="эл_энергия"/>
      <sheetName val="Ф-1_(для_АО-энерго)"/>
      <sheetName val="Ф-2_(для_АО-энерго)"/>
      <sheetName val="Свод_расчет1"/>
      <sheetName val="эл_энергия1"/>
      <sheetName val="Ф-1_(для_АО-энерго)1"/>
      <sheetName val="Ф-2_(для_АО-энерго)1"/>
      <sheetName val="Свод_расчет2"/>
      <sheetName val="эл_энергия2"/>
      <sheetName val="Ф-1_(для_АО-энерго)2"/>
      <sheetName val="Ф-2_(для_АО-энерго)2"/>
      <sheetName val="с теми же формулами"/>
      <sheetName val="2.3"/>
      <sheetName val="тех.лист"/>
      <sheetName val="Оперативный факт за январь 2010"/>
      <sheetName val="техлист"/>
      <sheetName val="Расчёт расходов"/>
      <sheetName val="НВВ по уровням"/>
      <sheetName val="Производственные"/>
      <sheetName val="Титул"/>
      <sheetName val="ГАЗ"/>
      <sheetName val="п1_12"/>
      <sheetName val="п1_9"/>
      <sheetName val="топливо"/>
      <sheetName val="п1_10"/>
      <sheetName val="mtl$-inter"/>
      <sheetName val="Транспортный"/>
      <sheetName val=""/>
      <sheetName val="Com0226"/>
      <sheetName val="МАТЕР.433,452"/>
      <sheetName val="ПФВ-0.5"/>
      <sheetName val="вм"/>
      <sheetName val="рук"/>
      <sheetName val="Опции"/>
      <sheetName val="Анализ"/>
      <sheetName val="НЕДЕЛИ"/>
      <sheetName val="Титульный лист"/>
      <sheetName val="14б дпн отчет"/>
      <sheetName val="16а сводный анализ"/>
      <sheetName val="реестр отгрузка"/>
      <sheetName val="ПФВ-0.6"/>
      <sheetName val="2.11.4.нал  на имущ2011(не удал"/>
      <sheetName val="(2.7.страх)"/>
      <sheetName val="REESTR"/>
    </sheetNames>
    <sheetDataSet>
      <sheetData sheetId="0">
        <row r="2">
          <cell r="A2">
            <v>1.0489999999999999</v>
          </cell>
        </row>
      </sheetData>
      <sheetData sheetId="1">
        <row r="2">
          <cell r="A2">
            <v>1.0489999999999999</v>
          </cell>
        </row>
      </sheetData>
      <sheetData sheetId="2">
        <row r="2">
          <cell r="A2">
            <v>1.0489999999999999</v>
          </cell>
        </row>
      </sheetData>
      <sheetData sheetId="3">
        <row r="2">
          <cell r="A2">
            <v>1.0489999999999999</v>
          </cell>
        </row>
      </sheetData>
      <sheetData sheetId="4">
        <row r="2">
          <cell r="A2">
            <v>1.0489999999999999</v>
          </cell>
        </row>
      </sheetData>
      <sheetData sheetId="5">
        <row r="2">
          <cell r="A2">
            <v>1.0489999999999999</v>
          </cell>
        </row>
      </sheetData>
      <sheetData sheetId="6">
        <row r="2">
          <cell r="A2">
            <v>1.0489999999999999</v>
          </cell>
        </row>
      </sheetData>
      <sheetData sheetId="7">
        <row r="2">
          <cell r="A2">
            <v>1.0489999999999999</v>
          </cell>
        </row>
      </sheetData>
      <sheetData sheetId="8">
        <row r="2">
          <cell r="A2">
            <v>1.0489999999999999</v>
          </cell>
        </row>
      </sheetData>
      <sheetData sheetId="9">
        <row r="2">
          <cell r="A2">
            <v>1.0489999999999999</v>
          </cell>
        </row>
      </sheetData>
      <sheetData sheetId="10">
        <row r="2">
          <cell r="A2">
            <v>1.0489999999999999</v>
          </cell>
        </row>
      </sheetData>
      <sheetData sheetId="11" refreshError="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/>
      <sheetData sheetId="125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>
        <row r="2">
          <cell r="A2">
            <v>1.0489999999999999</v>
          </cell>
        </row>
      </sheetData>
      <sheetData sheetId="389">
        <row r="2">
          <cell r="A2">
            <v>1.0489999999999999</v>
          </cell>
        </row>
      </sheetData>
      <sheetData sheetId="390">
        <row r="2">
          <cell r="A2">
            <v>1.0489999999999999</v>
          </cell>
        </row>
      </sheetData>
      <sheetData sheetId="391">
        <row r="2">
          <cell r="A2">
            <v>1.0489999999999999</v>
          </cell>
        </row>
      </sheetData>
      <sheetData sheetId="392">
        <row r="2">
          <cell r="A2">
            <v>1.0489999999999999</v>
          </cell>
        </row>
      </sheetData>
      <sheetData sheetId="393">
        <row r="2">
          <cell r="A2">
            <v>1.0489999999999999</v>
          </cell>
        </row>
      </sheetData>
      <sheetData sheetId="394">
        <row r="2">
          <cell r="A2">
            <v>1.0489999999999999</v>
          </cell>
        </row>
      </sheetData>
      <sheetData sheetId="395">
        <row r="2">
          <cell r="A2">
            <v>1.0489999999999999</v>
          </cell>
        </row>
      </sheetData>
      <sheetData sheetId="396">
        <row r="2">
          <cell r="A2">
            <v>1.0489999999999999</v>
          </cell>
        </row>
      </sheetData>
      <sheetData sheetId="397">
        <row r="2">
          <cell r="A2">
            <v>1.0489999999999999</v>
          </cell>
        </row>
      </sheetData>
      <sheetData sheetId="398">
        <row r="2">
          <cell r="A2">
            <v>1.0489999999999999</v>
          </cell>
        </row>
      </sheetData>
      <sheetData sheetId="399">
        <row r="2">
          <cell r="A2">
            <v>1.0489999999999999</v>
          </cell>
        </row>
      </sheetData>
      <sheetData sheetId="400">
        <row r="2">
          <cell r="A2">
            <v>1.0489999999999999</v>
          </cell>
        </row>
      </sheetData>
      <sheetData sheetId="401">
        <row r="2">
          <cell r="A2">
            <v>1.0489999999999999</v>
          </cell>
        </row>
      </sheetData>
      <sheetData sheetId="402">
        <row r="2">
          <cell r="A2">
            <v>1.0489999999999999</v>
          </cell>
        </row>
      </sheetData>
      <sheetData sheetId="403">
        <row r="2">
          <cell r="A2">
            <v>1.0489999999999999</v>
          </cell>
        </row>
      </sheetData>
      <sheetData sheetId="404">
        <row r="2">
          <cell r="A2">
            <v>1.0489999999999999</v>
          </cell>
        </row>
      </sheetData>
      <sheetData sheetId="405">
        <row r="2">
          <cell r="A2">
            <v>1.0489999999999999</v>
          </cell>
        </row>
      </sheetData>
      <sheetData sheetId="406">
        <row r="2">
          <cell r="A2">
            <v>1.0489999999999999</v>
          </cell>
        </row>
      </sheetData>
      <sheetData sheetId="407">
        <row r="2">
          <cell r="A2">
            <v>1.0489999999999999</v>
          </cell>
        </row>
      </sheetData>
      <sheetData sheetId="408">
        <row r="2">
          <cell r="A2">
            <v>1.0489999999999999</v>
          </cell>
        </row>
      </sheetData>
      <sheetData sheetId="409">
        <row r="2">
          <cell r="A2">
            <v>1.0489999999999999</v>
          </cell>
        </row>
      </sheetData>
      <sheetData sheetId="410">
        <row r="2">
          <cell r="A2">
            <v>1.0489999999999999</v>
          </cell>
        </row>
      </sheetData>
      <sheetData sheetId="411">
        <row r="2">
          <cell r="A2">
            <v>1.0489999999999999</v>
          </cell>
        </row>
      </sheetData>
      <sheetData sheetId="412">
        <row r="2">
          <cell r="A2">
            <v>1.0489999999999999</v>
          </cell>
        </row>
      </sheetData>
      <sheetData sheetId="413">
        <row r="2">
          <cell r="A2">
            <v>1.0489999999999999</v>
          </cell>
        </row>
      </sheetData>
      <sheetData sheetId="414">
        <row r="2">
          <cell r="A2">
            <v>1.0489999999999999</v>
          </cell>
        </row>
      </sheetData>
      <sheetData sheetId="415">
        <row r="2">
          <cell r="A2">
            <v>1.0489999999999999</v>
          </cell>
        </row>
      </sheetData>
      <sheetData sheetId="416">
        <row r="2">
          <cell r="A2">
            <v>1.0489999999999999</v>
          </cell>
        </row>
      </sheetData>
      <sheetData sheetId="417">
        <row r="2">
          <cell r="A2">
            <v>1.0489999999999999</v>
          </cell>
        </row>
      </sheetData>
      <sheetData sheetId="418">
        <row r="2">
          <cell r="A2">
            <v>1.0489999999999999</v>
          </cell>
        </row>
      </sheetData>
      <sheetData sheetId="419">
        <row r="2">
          <cell r="A2">
            <v>1.0489999999999999</v>
          </cell>
        </row>
      </sheetData>
      <sheetData sheetId="420">
        <row r="2">
          <cell r="A2">
            <v>1.0489999999999999</v>
          </cell>
        </row>
      </sheetData>
      <sheetData sheetId="421">
        <row r="2">
          <cell r="A2">
            <v>1.0489999999999999</v>
          </cell>
        </row>
      </sheetData>
      <sheetData sheetId="422">
        <row r="2">
          <cell r="A2">
            <v>1.0489999999999999</v>
          </cell>
        </row>
      </sheetData>
      <sheetData sheetId="423">
        <row r="2">
          <cell r="A2">
            <v>1.0489999999999999</v>
          </cell>
        </row>
      </sheetData>
      <sheetData sheetId="424">
        <row r="2">
          <cell r="A2">
            <v>1.0489999999999999</v>
          </cell>
        </row>
      </sheetData>
      <sheetData sheetId="425">
        <row r="2">
          <cell r="A2">
            <v>1.0489999999999999</v>
          </cell>
        </row>
      </sheetData>
      <sheetData sheetId="426">
        <row r="2">
          <cell r="A2">
            <v>1.0489999999999999</v>
          </cell>
        </row>
      </sheetData>
      <sheetData sheetId="427">
        <row r="2">
          <cell r="A2">
            <v>1.0489999999999999</v>
          </cell>
        </row>
      </sheetData>
      <sheetData sheetId="428">
        <row r="2">
          <cell r="A2">
            <v>1.0489999999999999</v>
          </cell>
        </row>
      </sheetData>
      <sheetData sheetId="429">
        <row r="2">
          <cell r="A2">
            <v>1.0489999999999999</v>
          </cell>
        </row>
      </sheetData>
      <sheetData sheetId="430">
        <row r="2">
          <cell r="A2">
            <v>1.0489999999999999</v>
          </cell>
        </row>
      </sheetData>
      <sheetData sheetId="431">
        <row r="2">
          <cell r="A2">
            <v>1.0489999999999999</v>
          </cell>
        </row>
      </sheetData>
      <sheetData sheetId="432">
        <row r="2">
          <cell r="A2">
            <v>1.0489999999999999</v>
          </cell>
        </row>
      </sheetData>
      <sheetData sheetId="433">
        <row r="2">
          <cell r="A2">
            <v>1.0489999999999999</v>
          </cell>
        </row>
      </sheetData>
      <sheetData sheetId="434">
        <row r="2">
          <cell r="A2">
            <v>1.0489999999999999</v>
          </cell>
        </row>
      </sheetData>
      <sheetData sheetId="435">
        <row r="2">
          <cell r="A2">
            <v>1.0489999999999999</v>
          </cell>
        </row>
      </sheetData>
      <sheetData sheetId="436">
        <row r="2">
          <cell r="A2">
            <v>1.0489999999999999</v>
          </cell>
        </row>
      </sheetData>
      <sheetData sheetId="437">
        <row r="2">
          <cell r="A2">
            <v>1.0489999999999999</v>
          </cell>
        </row>
      </sheetData>
      <sheetData sheetId="438">
        <row r="2">
          <cell r="A2">
            <v>1.0489999999999999</v>
          </cell>
        </row>
      </sheetData>
      <sheetData sheetId="439">
        <row r="2">
          <cell r="A2">
            <v>1.0489999999999999</v>
          </cell>
        </row>
      </sheetData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>
        <row r="2">
          <cell r="A2">
            <v>1.0489999999999999</v>
          </cell>
        </row>
      </sheetData>
      <sheetData sheetId="474">
        <row r="2">
          <cell r="A2">
            <v>1.0489999999999999</v>
          </cell>
        </row>
      </sheetData>
      <sheetData sheetId="475">
        <row r="2">
          <cell r="A2">
            <v>1.0489999999999999</v>
          </cell>
        </row>
      </sheetData>
      <sheetData sheetId="476">
        <row r="2">
          <cell r="A2">
            <v>1.0489999999999999</v>
          </cell>
        </row>
      </sheetData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>
        <row r="2">
          <cell r="A2">
            <v>1.0489999999999999</v>
          </cell>
        </row>
      </sheetData>
      <sheetData sheetId="512">
        <row r="2">
          <cell r="A2">
            <v>1.0489999999999999</v>
          </cell>
        </row>
      </sheetData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/>
      <sheetData sheetId="537">
        <row r="2">
          <cell r="A2">
            <v>1.0489999999999999</v>
          </cell>
        </row>
      </sheetData>
      <sheetData sheetId="538">
        <row r="2">
          <cell r="A2">
            <v>1.0489999999999999</v>
          </cell>
        </row>
      </sheetData>
      <sheetData sheetId="539">
        <row r="2">
          <cell r="A2">
            <v>1.0489999999999999</v>
          </cell>
        </row>
      </sheetData>
      <sheetData sheetId="540">
        <row r="2">
          <cell r="A2">
            <v>1.0489999999999999</v>
          </cell>
        </row>
      </sheetData>
      <sheetData sheetId="541">
        <row r="2">
          <cell r="A2">
            <v>1.0489999999999999</v>
          </cell>
        </row>
      </sheetData>
      <sheetData sheetId="542">
        <row r="2">
          <cell r="A2">
            <v>1.0489999999999999</v>
          </cell>
        </row>
      </sheetData>
      <sheetData sheetId="543">
        <row r="2">
          <cell r="A2">
            <v>1.0489999999999999</v>
          </cell>
        </row>
      </sheetData>
      <sheetData sheetId="544">
        <row r="2">
          <cell r="A2">
            <v>1.0489999999999999</v>
          </cell>
        </row>
      </sheetData>
      <sheetData sheetId="545">
        <row r="2">
          <cell r="A2">
            <v>1.0489999999999999</v>
          </cell>
        </row>
      </sheetData>
      <sheetData sheetId="546">
        <row r="2">
          <cell r="A2">
            <v>1.0489999999999999</v>
          </cell>
        </row>
      </sheetData>
      <sheetData sheetId="547">
        <row r="2">
          <cell r="A2">
            <v>1.0489999999999999</v>
          </cell>
        </row>
      </sheetData>
      <sheetData sheetId="548">
        <row r="2">
          <cell r="A2">
            <v>1.0489999999999999</v>
          </cell>
        </row>
      </sheetData>
      <sheetData sheetId="549"/>
      <sheetData sheetId="550"/>
      <sheetData sheetId="551"/>
      <sheetData sheetId="552">
        <row r="2">
          <cell r="A2">
            <v>1.0489999999999999</v>
          </cell>
        </row>
      </sheetData>
      <sheetData sheetId="553">
        <row r="2">
          <cell r="A2">
            <v>1.0489999999999999</v>
          </cell>
        </row>
      </sheetData>
      <sheetData sheetId="554">
        <row r="2">
          <cell r="A2">
            <v>1.0489999999999999</v>
          </cell>
        </row>
      </sheetData>
      <sheetData sheetId="555">
        <row r="2">
          <cell r="A2">
            <v>1.0489999999999999</v>
          </cell>
        </row>
      </sheetData>
      <sheetData sheetId="556">
        <row r="2">
          <cell r="A2">
            <v>1.0489999999999999</v>
          </cell>
        </row>
      </sheetData>
      <sheetData sheetId="557">
        <row r="2">
          <cell r="A2">
            <v>1.0489999999999999</v>
          </cell>
        </row>
      </sheetData>
      <sheetData sheetId="558">
        <row r="2">
          <cell r="A2">
            <v>1.0489999999999999</v>
          </cell>
        </row>
      </sheetData>
      <sheetData sheetId="559">
        <row r="2">
          <cell r="A2">
            <v>1.0489999999999999</v>
          </cell>
        </row>
      </sheetData>
      <sheetData sheetId="560">
        <row r="2">
          <cell r="A2">
            <v>1.0489999999999999</v>
          </cell>
        </row>
      </sheetData>
      <sheetData sheetId="561">
        <row r="2">
          <cell r="A2">
            <v>1.0489999999999999</v>
          </cell>
        </row>
      </sheetData>
      <sheetData sheetId="562">
        <row r="2">
          <cell r="A2">
            <v>1.0489999999999999</v>
          </cell>
        </row>
      </sheetData>
      <sheetData sheetId="563">
        <row r="2">
          <cell r="A2">
            <v>1.0489999999999999</v>
          </cell>
        </row>
      </sheetData>
      <sheetData sheetId="564">
        <row r="2">
          <cell r="A2">
            <v>1.0489999999999999</v>
          </cell>
        </row>
      </sheetData>
      <sheetData sheetId="565">
        <row r="2">
          <cell r="A2">
            <v>1.0489999999999999</v>
          </cell>
        </row>
      </sheetData>
      <sheetData sheetId="566">
        <row r="2">
          <cell r="A2">
            <v>1.0489999999999999</v>
          </cell>
        </row>
      </sheetData>
      <sheetData sheetId="567">
        <row r="2">
          <cell r="A2">
            <v>1.0489999999999999</v>
          </cell>
        </row>
      </sheetData>
      <sheetData sheetId="568">
        <row r="2">
          <cell r="A2">
            <v>1.0489999999999999</v>
          </cell>
        </row>
      </sheetData>
      <sheetData sheetId="569">
        <row r="2">
          <cell r="A2">
            <v>1.0489999999999999</v>
          </cell>
        </row>
      </sheetData>
      <sheetData sheetId="570">
        <row r="2">
          <cell r="A2">
            <v>1.0489999999999999</v>
          </cell>
        </row>
      </sheetData>
      <sheetData sheetId="571">
        <row r="2">
          <cell r="A2">
            <v>1.0489999999999999</v>
          </cell>
        </row>
      </sheetData>
      <sheetData sheetId="572">
        <row r="2">
          <cell r="A2">
            <v>1.0489999999999999</v>
          </cell>
        </row>
      </sheetData>
      <sheetData sheetId="573">
        <row r="2">
          <cell r="A2">
            <v>1.0489999999999999</v>
          </cell>
        </row>
      </sheetData>
      <sheetData sheetId="574">
        <row r="2">
          <cell r="A2">
            <v>1.0489999999999999</v>
          </cell>
        </row>
      </sheetData>
      <sheetData sheetId="575">
        <row r="2">
          <cell r="A2">
            <v>1.0489999999999999</v>
          </cell>
        </row>
      </sheetData>
      <sheetData sheetId="576">
        <row r="2">
          <cell r="A2">
            <v>1.0489999999999999</v>
          </cell>
        </row>
      </sheetData>
      <sheetData sheetId="577">
        <row r="2">
          <cell r="A2">
            <v>1.0489999999999999</v>
          </cell>
        </row>
      </sheetData>
      <sheetData sheetId="578">
        <row r="2">
          <cell r="A2">
            <v>1.0489999999999999</v>
          </cell>
        </row>
      </sheetData>
      <sheetData sheetId="579">
        <row r="2">
          <cell r="A2">
            <v>1.0489999999999999</v>
          </cell>
        </row>
      </sheetData>
      <sheetData sheetId="580">
        <row r="2">
          <cell r="A2">
            <v>1.0489999999999999</v>
          </cell>
        </row>
      </sheetData>
      <sheetData sheetId="581">
        <row r="2">
          <cell r="A2">
            <v>1.0489999999999999</v>
          </cell>
        </row>
      </sheetData>
      <sheetData sheetId="582">
        <row r="2">
          <cell r="A2">
            <v>1.0489999999999999</v>
          </cell>
        </row>
      </sheetData>
      <sheetData sheetId="583">
        <row r="2">
          <cell r="A2">
            <v>1.0489999999999999</v>
          </cell>
        </row>
      </sheetData>
      <sheetData sheetId="584">
        <row r="2">
          <cell r="A2">
            <v>1.0489999999999999</v>
          </cell>
        </row>
      </sheetData>
      <sheetData sheetId="585">
        <row r="2">
          <cell r="A2">
            <v>1.0489999999999999</v>
          </cell>
        </row>
      </sheetData>
      <sheetData sheetId="586">
        <row r="2">
          <cell r="A2">
            <v>1.0489999999999999</v>
          </cell>
        </row>
      </sheetData>
      <sheetData sheetId="587">
        <row r="2">
          <cell r="A2">
            <v>1.0489999999999999</v>
          </cell>
        </row>
      </sheetData>
      <sheetData sheetId="588">
        <row r="2">
          <cell r="A2">
            <v>1.0489999999999999</v>
          </cell>
        </row>
      </sheetData>
      <sheetData sheetId="589">
        <row r="2">
          <cell r="A2">
            <v>1.0489999999999999</v>
          </cell>
        </row>
      </sheetData>
      <sheetData sheetId="590">
        <row r="2">
          <cell r="A2">
            <v>1.0489999999999999</v>
          </cell>
        </row>
      </sheetData>
      <sheetData sheetId="591">
        <row r="2">
          <cell r="A2">
            <v>1.0489999999999999</v>
          </cell>
        </row>
      </sheetData>
      <sheetData sheetId="592">
        <row r="2">
          <cell r="A2">
            <v>1.0489999999999999</v>
          </cell>
        </row>
      </sheetData>
      <sheetData sheetId="593">
        <row r="2">
          <cell r="A2">
            <v>1.0489999999999999</v>
          </cell>
        </row>
      </sheetData>
      <sheetData sheetId="594">
        <row r="2">
          <cell r="A2">
            <v>1.0489999999999999</v>
          </cell>
        </row>
      </sheetData>
      <sheetData sheetId="595">
        <row r="2">
          <cell r="A2">
            <v>1.0489999999999999</v>
          </cell>
        </row>
      </sheetData>
      <sheetData sheetId="596">
        <row r="2">
          <cell r="A2">
            <v>1.0489999999999999</v>
          </cell>
        </row>
      </sheetData>
      <sheetData sheetId="597">
        <row r="2">
          <cell r="A2">
            <v>1.0489999999999999</v>
          </cell>
        </row>
      </sheetData>
      <sheetData sheetId="598">
        <row r="2">
          <cell r="A2">
            <v>1.0489999999999999</v>
          </cell>
        </row>
      </sheetData>
      <sheetData sheetId="599">
        <row r="2">
          <cell r="A2">
            <v>1.0489999999999999</v>
          </cell>
        </row>
      </sheetData>
      <sheetData sheetId="600">
        <row r="2">
          <cell r="A2">
            <v>1.0489999999999999</v>
          </cell>
        </row>
      </sheetData>
      <sheetData sheetId="601">
        <row r="2">
          <cell r="A2">
            <v>1.0489999999999999</v>
          </cell>
        </row>
      </sheetData>
      <sheetData sheetId="602">
        <row r="2">
          <cell r="A2">
            <v>1.0489999999999999</v>
          </cell>
        </row>
      </sheetData>
      <sheetData sheetId="603">
        <row r="2">
          <cell r="A2">
            <v>1.0489999999999999</v>
          </cell>
        </row>
      </sheetData>
      <sheetData sheetId="604">
        <row r="2">
          <cell r="A2">
            <v>1.0489999999999999</v>
          </cell>
        </row>
      </sheetData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/>
      <sheetData sheetId="679"/>
      <sheetData sheetId="680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>
        <row r="2">
          <cell r="A2">
            <v>1.0489999999999999</v>
          </cell>
        </row>
      </sheetData>
      <sheetData sheetId="704">
        <row r="2">
          <cell r="A2">
            <v>1.0489999999999999</v>
          </cell>
        </row>
      </sheetData>
      <sheetData sheetId="705">
        <row r="2">
          <cell r="A2">
            <v>1.0489999999999999</v>
          </cell>
        </row>
      </sheetData>
      <sheetData sheetId="706">
        <row r="2">
          <cell r="A2">
            <v>1.0489999999999999</v>
          </cell>
        </row>
      </sheetData>
      <sheetData sheetId="707">
        <row r="2">
          <cell r="A2">
            <v>1.0489999999999999</v>
          </cell>
        </row>
      </sheetData>
      <sheetData sheetId="708">
        <row r="2">
          <cell r="A2">
            <v>1.0489999999999999</v>
          </cell>
        </row>
      </sheetData>
      <sheetData sheetId="709">
        <row r="2">
          <cell r="A2">
            <v>1.0489999999999999</v>
          </cell>
        </row>
      </sheetData>
      <sheetData sheetId="710">
        <row r="2">
          <cell r="A2">
            <v>1.0489999999999999</v>
          </cell>
        </row>
      </sheetData>
      <sheetData sheetId="711">
        <row r="2">
          <cell r="A2">
            <v>1.0489999999999999</v>
          </cell>
        </row>
      </sheetData>
      <sheetData sheetId="712">
        <row r="2">
          <cell r="A2">
            <v>1.0489999999999999</v>
          </cell>
        </row>
      </sheetData>
      <sheetData sheetId="713">
        <row r="2">
          <cell r="A2">
            <v>1.0489999999999999</v>
          </cell>
        </row>
      </sheetData>
      <sheetData sheetId="714">
        <row r="2">
          <cell r="A2">
            <v>1.0489999999999999</v>
          </cell>
        </row>
      </sheetData>
      <sheetData sheetId="715">
        <row r="2">
          <cell r="A2">
            <v>1.0489999999999999</v>
          </cell>
        </row>
      </sheetData>
      <sheetData sheetId="716">
        <row r="2">
          <cell r="A2">
            <v>1.0489999999999999</v>
          </cell>
        </row>
      </sheetData>
      <sheetData sheetId="717">
        <row r="2">
          <cell r="A2">
            <v>1.0489999999999999</v>
          </cell>
        </row>
      </sheetData>
      <sheetData sheetId="718">
        <row r="2">
          <cell r="A2">
            <v>1.0489999999999999</v>
          </cell>
        </row>
      </sheetData>
      <sheetData sheetId="719">
        <row r="2">
          <cell r="A2">
            <v>1.0489999999999999</v>
          </cell>
        </row>
      </sheetData>
      <sheetData sheetId="720">
        <row r="2">
          <cell r="A2">
            <v>1.0489999999999999</v>
          </cell>
        </row>
      </sheetData>
      <sheetData sheetId="721">
        <row r="2">
          <cell r="A2">
            <v>1.0489999999999999</v>
          </cell>
        </row>
      </sheetData>
      <sheetData sheetId="722">
        <row r="2">
          <cell r="A2">
            <v>1.0489999999999999</v>
          </cell>
        </row>
      </sheetData>
      <sheetData sheetId="723">
        <row r="2">
          <cell r="A2">
            <v>1.0489999999999999</v>
          </cell>
        </row>
      </sheetData>
      <sheetData sheetId="724">
        <row r="2">
          <cell r="A2">
            <v>1.0489999999999999</v>
          </cell>
        </row>
      </sheetData>
      <sheetData sheetId="725">
        <row r="2">
          <cell r="A2">
            <v>1.0489999999999999</v>
          </cell>
        </row>
      </sheetData>
      <sheetData sheetId="726">
        <row r="2">
          <cell r="A2">
            <v>1.0489999999999999</v>
          </cell>
        </row>
      </sheetData>
      <sheetData sheetId="727">
        <row r="2">
          <cell r="A2">
            <v>1.0489999999999999</v>
          </cell>
        </row>
      </sheetData>
      <sheetData sheetId="728">
        <row r="2">
          <cell r="A2">
            <v>1.0489999999999999</v>
          </cell>
        </row>
      </sheetData>
      <sheetData sheetId="729">
        <row r="2">
          <cell r="A2">
            <v>1.0489999999999999</v>
          </cell>
        </row>
      </sheetData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>
        <row r="2">
          <cell r="A2">
            <v>1.0489999999999999</v>
          </cell>
        </row>
      </sheetData>
      <sheetData sheetId="748">
        <row r="2">
          <cell r="A2">
            <v>1.0489999999999999</v>
          </cell>
        </row>
      </sheetData>
      <sheetData sheetId="749"/>
      <sheetData sheetId="750">
        <row r="2">
          <cell r="A2">
            <v>1.0489999999999999</v>
          </cell>
        </row>
      </sheetData>
      <sheetData sheetId="751">
        <row r="2">
          <cell r="A2">
            <v>1.0489999999999999</v>
          </cell>
        </row>
      </sheetData>
      <sheetData sheetId="752">
        <row r="2">
          <cell r="A2">
            <v>1.0489999999999999</v>
          </cell>
        </row>
      </sheetData>
      <sheetData sheetId="753">
        <row r="2">
          <cell r="A2">
            <v>1.0489999999999999</v>
          </cell>
        </row>
      </sheetData>
      <sheetData sheetId="754">
        <row r="2">
          <cell r="A2">
            <v>1.0489999999999999</v>
          </cell>
        </row>
      </sheetData>
      <sheetData sheetId="755">
        <row r="2">
          <cell r="A2">
            <v>1.0489999999999999</v>
          </cell>
        </row>
      </sheetData>
      <sheetData sheetId="756">
        <row r="2">
          <cell r="A2">
            <v>1.0489999999999999</v>
          </cell>
        </row>
      </sheetData>
      <sheetData sheetId="757">
        <row r="2">
          <cell r="A2">
            <v>1.0489999999999999</v>
          </cell>
        </row>
      </sheetData>
      <sheetData sheetId="758">
        <row r="2">
          <cell r="A2">
            <v>1.0489999999999999</v>
          </cell>
        </row>
      </sheetData>
      <sheetData sheetId="759">
        <row r="2">
          <cell r="A2">
            <v>1.0489999999999999</v>
          </cell>
        </row>
      </sheetData>
      <sheetData sheetId="760">
        <row r="2">
          <cell r="A2">
            <v>1.0489999999999999</v>
          </cell>
        </row>
      </sheetData>
      <sheetData sheetId="761">
        <row r="2">
          <cell r="A2">
            <v>1.0489999999999999</v>
          </cell>
        </row>
      </sheetData>
      <sheetData sheetId="762">
        <row r="2">
          <cell r="A2">
            <v>1.0489999999999999</v>
          </cell>
        </row>
      </sheetData>
      <sheetData sheetId="763">
        <row r="2">
          <cell r="A2">
            <v>1.0489999999999999</v>
          </cell>
        </row>
      </sheetData>
      <sheetData sheetId="764">
        <row r="2">
          <cell r="A2">
            <v>1.0489999999999999</v>
          </cell>
        </row>
      </sheetData>
      <sheetData sheetId="765">
        <row r="2">
          <cell r="A2">
            <v>1.0489999999999999</v>
          </cell>
        </row>
      </sheetData>
      <sheetData sheetId="766">
        <row r="2">
          <cell r="A2">
            <v>1.0489999999999999</v>
          </cell>
        </row>
      </sheetData>
      <sheetData sheetId="767">
        <row r="2">
          <cell r="A2">
            <v>1.0489999999999999</v>
          </cell>
        </row>
      </sheetData>
      <sheetData sheetId="768">
        <row r="2">
          <cell r="A2">
            <v>1.0489999999999999</v>
          </cell>
        </row>
      </sheetData>
      <sheetData sheetId="769">
        <row r="2">
          <cell r="A2">
            <v>1.0489999999999999</v>
          </cell>
        </row>
      </sheetData>
      <sheetData sheetId="770">
        <row r="2">
          <cell r="A2">
            <v>1.0489999999999999</v>
          </cell>
        </row>
      </sheetData>
      <sheetData sheetId="771">
        <row r="2">
          <cell r="A2">
            <v>1.0489999999999999</v>
          </cell>
        </row>
      </sheetData>
      <sheetData sheetId="772">
        <row r="2">
          <cell r="A2">
            <v>1.0489999999999999</v>
          </cell>
        </row>
      </sheetData>
      <sheetData sheetId="773">
        <row r="2">
          <cell r="A2">
            <v>1.0489999999999999</v>
          </cell>
        </row>
      </sheetData>
      <sheetData sheetId="774">
        <row r="2">
          <cell r="A2">
            <v>1.0489999999999999</v>
          </cell>
        </row>
      </sheetData>
      <sheetData sheetId="775">
        <row r="2">
          <cell r="A2">
            <v>1.0489999999999999</v>
          </cell>
        </row>
      </sheetData>
      <sheetData sheetId="776">
        <row r="2">
          <cell r="A2">
            <v>1.0489999999999999</v>
          </cell>
        </row>
      </sheetData>
      <sheetData sheetId="777">
        <row r="2">
          <cell r="A2">
            <v>1.0489999999999999</v>
          </cell>
        </row>
      </sheetData>
      <sheetData sheetId="778">
        <row r="2">
          <cell r="A2">
            <v>1.0489999999999999</v>
          </cell>
        </row>
      </sheetData>
      <sheetData sheetId="779">
        <row r="2">
          <cell r="A2">
            <v>1.0489999999999999</v>
          </cell>
        </row>
      </sheetData>
      <sheetData sheetId="780">
        <row r="2">
          <cell r="A2">
            <v>1.0489999999999999</v>
          </cell>
        </row>
      </sheetData>
      <sheetData sheetId="781">
        <row r="2">
          <cell r="A2">
            <v>1.0489999999999999</v>
          </cell>
        </row>
      </sheetData>
      <sheetData sheetId="782">
        <row r="2">
          <cell r="A2">
            <v>1.0489999999999999</v>
          </cell>
        </row>
      </sheetData>
      <sheetData sheetId="783">
        <row r="2">
          <cell r="A2">
            <v>1.0489999999999999</v>
          </cell>
        </row>
      </sheetData>
      <sheetData sheetId="784">
        <row r="2">
          <cell r="A2">
            <v>1.0489999999999999</v>
          </cell>
        </row>
      </sheetData>
      <sheetData sheetId="785">
        <row r="2">
          <cell r="A2">
            <v>1.0489999999999999</v>
          </cell>
        </row>
      </sheetData>
      <sheetData sheetId="786">
        <row r="2">
          <cell r="A2">
            <v>1.0489999999999999</v>
          </cell>
        </row>
      </sheetData>
      <sheetData sheetId="787">
        <row r="2">
          <cell r="A2">
            <v>1.0489999999999999</v>
          </cell>
        </row>
      </sheetData>
      <sheetData sheetId="788">
        <row r="2">
          <cell r="A2">
            <v>1.0489999999999999</v>
          </cell>
        </row>
      </sheetData>
      <sheetData sheetId="789">
        <row r="2">
          <cell r="A2">
            <v>1.0489999999999999</v>
          </cell>
        </row>
      </sheetData>
      <sheetData sheetId="790">
        <row r="2">
          <cell r="A2">
            <v>1.0489999999999999</v>
          </cell>
        </row>
      </sheetData>
      <sheetData sheetId="791">
        <row r="2">
          <cell r="A2">
            <v>1.0489999999999999</v>
          </cell>
        </row>
      </sheetData>
      <sheetData sheetId="792" refreshError="1"/>
      <sheetData sheetId="793">
        <row r="2">
          <cell r="A2">
            <v>1.0489999999999999</v>
          </cell>
        </row>
      </sheetData>
      <sheetData sheetId="794">
        <row r="2">
          <cell r="A2">
            <v>1.0489999999999999</v>
          </cell>
        </row>
      </sheetData>
      <sheetData sheetId="795">
        <row r="2">
          <cell r="A2">
            <v>1.0489999999999999</v>
          </cell>
        </row>
      </sheetData>
      <sheetData sheetId="796">
        <row r="2">
          <cell r="A2">
            <v>1.0489999999999999</v>
          </cell>
        </row>
      </sheetData>
      <sheetData sheetId="797">
        <row r="2">
          <cell r="A2">
            <v>1.0489999999999999</v>
          </cell>
        </row>
      </sheetData>
      <sheetData sheetId="798">
        <row r="2">
          <cell r="A2">
            <v>1.0489999999999999</v>
          </cell>
        </row>
      </sheetData>
      <sheetData sheetId="799">
        <row r="2">
          <cell r="A2">
            <v>1.0489999999999999</v>
          </cell>
        </row>
      </sheetData>
      <sheetData sheetId="800">
        <row r="2">
          <cell r="A2">
            <v>1.0489999999999999</v>
          </cell>
        </row>
      </sheetData>
      <sheetData sheetId="801">
        <row r="2">
          <cell r="A2">
            <v>1.0489999999999999</v>
          </cell>
        </row>
      </sheetData>
      <sheetData sheetId="802">
        <row r="2">
          <cell r="A2">
            <v>1.0489999999999999</v>
          </cell>
        </row>
      </sheetData>
      <sheetData sheetId="803">
        <row r="2">
          <cell r="A2">
            <v>1.0489999999999999</v>
          </cell>
        </row>
      </sheetData>
      <sheetData sheetId="804">
        <row r="2">
          <cell r="A2">
            <v>1.0489999999999999</v>
          </cell>
        </row>
      </sheetData>
      <sheetData sheetId="805">
        <row r="2">
          <cell r="A2">
            <v>1.0489999999999999</v>
          </cell>
        </row>
      </sheetData>
      <sheetData sheetId="806">
        <row r="2">
          <cell r="A2">
            <v>1.0489999999999999</v>
          </cell>
        </row>
      </sheetData>
      <sheetData sheetId="807">
        <row r="2">
          <cell r="A2">
            <v>1.0489999999999999</v>
          </cell>
        </row>
      </sheetData>
      <sheetData sheetId="808">
        <row r="2">
          <cell r="A2">
            <v>1.0489999999999999</v>
          </cell>
        </row>
      </sheetData>
      <sheetData sheetId="809">
        <row r="2">
          <cell r="A2">
            <v>1.0489999999999999</v>
          </cell>
        </row>
      </sheetData>
      <sheetData sheetId="810">
        <row r="2">
          <cell r="A2">
            <v>1.0489999999999999</v>
          </cell>
        </row>
      </sheetData>
      <sheetData sheetId="811">
        <row r="2">
          <cell r="A2">
            <v>1.0489999999999999</v>
          </cell>
        </row>
      </sheetData>
      <sheetData sheetId="812">
        <row r="2">
          <cell r="A2">
            <v>1.0489999999999999</v>
          </cell>
        </row>
      </sheetData>
      <sheetData sheetId="813">
        <row r="2">
          <cell r="A2">
            <v>1.0489999999999999</v>
          </cell>
        </row>
      </sheetData>
      <sheetData sheetId="814">
        <row r="2">
          <cell r="A2">
            <v>1.0489999999999999</v>
          </cell>
        </row>
      </sheetData>
      <sheetData sheetId="815">
        <row r="2">
          <cell r="A2">
            <v>1.0489999999999999</v>
          </cell>
        </row>
      </sheetData>
      <sheetData sheetId="816">
        <row r="2">
          <cell r="A2">
            <v>1.0489999999999999</v>
          </cell>
        </row>
      </sheetData>
      <sheetData sheetId="817">
        <row r="2">
          <cell r="A2">
            <v>1.0489999999999999</v>
          </cell>
        </row>
      </sheetData>
      <sheetData sheetId="818">
        <row r="2">
          <cell r="A2">
            <v>1.0489999999999999</v>
          </cell>
        </row>
      </sheetData>
      <sheetData sheetId="819">
        <row r="2">
          <cell r="A2">
            <v>1.0489999999999999</v>
          </cell>
        </row>
      </sheetData>
      <sheetData sheetId="820">
        <row r="2">
          <cell r="A2">
            <v>1.0489999999999999</v>
          </cell>
        </row>
      </sheetData>
      <sheetData sheetId="821">
        <row r="2">
          <cell r="A2">
            <v>1.0489999999999999</v>
          </cell>
        </row>
      </sheetData>
      <sheetData sheetId="822">
        <row r="2">
          <cell r="A2">
            <v>1.0489999999999999</v>
          </cell>
        </row>
      </sheetData>
      <sheetData sheetId="823">
        <row r="2">
          <cell r="A2">
            <v>1.0489999999999999</v>
          </cell>
        </row>
      </sheetData>
      <sheetData sheetId="824">
        <row r="2">
          <cell r="A2">
            <v>1.0489999999999999</v>
          </cell>
        </row>
      </sheetData>
      <sheetData sheetId="825">
        <row r="2">
          <cell r="A2">
            <v>1.0489999999999999</v>
          </cell>
        </row>
      </sheetData>
      <sheetData sheetId="826">
        <row r="2">
          <cell r="A2">
            <v>1.0489999999999999</v>
          </cell>
        </row>
      </sheetData>
      <sheetData sheetId="827">
        <row r="2">
          <cell r="A2">
            <v>1.0489999999999999</v>
          </cell>
        </row>
      </sheetData>
      <sheetData sheetId="828">
        <row r="2">
          <cell r="A2">
            <v>1.0489999999999999</v>
          </cell>
        </row>
      </sheetData>
      <sheetData sheetId="829">
        <row r="2">
          <cell r="A2">
            <v>1.0489999999999999</v>
          </cell>
        </row>
      </sheetData>
      <sheetData sheetId="830">
        <row r="2">
          <cell r="A2">
            <v>1.0489999999999999</v>
          </cell>
        </row>
      </sheetData>
      <sheetData sheetId="831"/>
      <sheetData sheetId="832"/>
      <sheetData sheetId="833"/>
      <sheetData sheetId="834"/>
      <sheetData sheetId="835"/>
      <sheetData sheetId="836"/>
      <sheetData sheetId="837"/>
      <sheetData sheetId="838"/>
      <sheetData sheetId="839"/>
      <sheetData sheetId="840"/>
      <sheetData sheetId="841"/>
      <sheetData sheetId="842"/>
      <sheetData sheetId="843"/>
      <sheetData sheetId="844"/>
      <sheetData sheetId="845"/>
      <sheetData sheetId="846"/>
      <sheetData sheetId="847"/>
      <sheetData sheetId="848"/>
      <sheetData sheetId="849"/>
      <sheetData sheetId="850"/>
      <sheetData sheetId="851"/>
      <sheetData sheetId="852"/>
      <sheetData sheetId="853"/>
      <sheetData sheetId="854"/>
      <sheetData sheetId="855"/>
      <sheetData sheetId="856"/>
      <sheetData sheetId="857">
        <row r="2">
          <cell r="A2">
            <v>1.0489999999999999</v>
          </cell>
        </row>
      </sheetData>
      <sheetData sheetId="858">
        <row r="2">
          <cell r="A2">
            <v>1.0489999999999999</v>
          </cell>
        </row>
      </sheetData>
      <sheetData sheetId="859">
        <row r="2">
          <cell r="A2">
            <v>1.0489999999999999</v>
          </cell>
        </row>
      </sheetData>
      <sheetData sheetId="860"/>
      <sheetData sheetId="861"/>
      <sheetData sheetId="862"/>
      <sheetData sheetId="863"/>
      <sheetData sheetId="864"/>
      <sheetData sheetId="865"/>
      <sheetData sheetId="866">
        <row r="2">
          <cell r="A2">
            <v>1.0489999999999999</v>
          </cell>
        </row>
      </sheetData>
      <sheetData sheetId="867">
        <row r="2">
          <cell r="A2">
            <v>1.0489999999999999</v>
          </cell>
        </row>
      </sheetData>
      <sheetData sheetId="868">
        <row r="2">
          <cell r="A2">
            <v>1.0489999999999999</v>
          </cell>
        </row>
      </sheetData>
      <sheetData sheetId="869"/>
      <sheetData sheetId="870">
        <row r="2">
          <cell r="A2">
            <v>1.0489999999999999</v>
          </cell>
        </row>
      </sheetData>
      <sheetData sheetId="871">
        <row r="2">
          <cell r="A2">
            <v>1.0489999999999999</v>
          </cell>
        </row>
      </sheetData>
      <sheetData sheetId="872">
        <row r="2">
          <cell r="A2">
            <v>1.0489999999999999</v>
          </cell>
        </row>
      </sheetData>
      <sheetData sheetId="873">
        <row r="2">
          <cell r="A2">
            <v>1.0489999999999999</v>
          </cell>
        </row>
      </sheetData>
      <sheetData sheetId="874">
        <row r="2">
          <cell r="A2">
            <v>1.0489999999999999</v>
          </cell>
        </row>
      </sheetData>
      <sheetData sheetId="875">
        <row r="2">
          <cell r="A2">
            <v>1.0489999999999999</v>
          </cell>
        </row>
      </sheetData>
      <sheetData sheetId="876">
        <row r="2">
          <cell r="A2">
            <v>1.0489999999999999</v>
          </cell>
        </row>
      </sheetData>
      <sheetData sheetId="877">
        <row r="2">
          <cell r="A2">
            <v>1.0489999999999999</v>
          </cell>
        </row>
      </sheetData>
      <sheetData sheetId="878">
        <row r="2">
          <cell r="A2">
            <v>1.0489999999999999</v>
          </cell>
        </row>
      </sheetData>
      <sheetData sheetId="879">
        <row r="2">
          <cell r="A2">
            <v>1.0489999999999999</v>
          </cell>
        </row>
      </sheetData>
      <sheetData sheetId="880"/>
      <sheetData sheetId="881"/>
      <sheetData sheetId="882">
        <row r="2">
          <cell r="A2">
            <v>1.0489999999999999</v>
          </cell>
        </row>
      </sheetData>
      <sheetData sheetId="883">
        <row r="2">
          <cell r="A2">
            <v>1.0489999999999999</v>
          </cell>
        </row>
      </sheetData>
      <sheetData sheetId="884">
        <row r="2">
          <cell r="A2">
            <v>1.0489999999999999</v>
          </cell>
        </row>
      </sheetData>
      <sheetData sheetId="885">
        <row r="2">
          <cell r="A2">
            <v>1.0489999999999999</v>
          </cell>
        </row>
      </sheetData>
      <sheetData sheetId="886">
        <row r="2">
          <cell r="A2">
            <v>1.0489999999999999</v>
          </cell>
        </row>
      </sheetData>
      <sheetData sheetId="887"/>
      <sheetData sheetId="888"/>
      <sheetData sheetId="889"/>
      <sheetData sheetId="890"/>
      <sheetData sheetId="891">
        <row r="2">
          <cell r="A2">
            <v>1.0489999999999999</v>
          </cell>
        </row>
      </sheetData>
      <sheetData sheetId="892">
        <row r="2">
          <cell r="A2">
            <v>1.0489999999999999</v>
          </cell>
        </row>
      </sheetData>
      <sheetData sheetId="893">
        <row r="2">
          <cell r="A2">
            <v>1.0489999999999999</v>
          </cell>
        </row>
      </sheetData>
      <sheetData sheetId="894">
        <row r="2">
          <cell r="A2">
            <v>1.0489999999999999</v>
          </cell>
        </row>
      </sheetData>
      <sheetData sheetId="895">
        <row r="2">
          <cell r="A2">
            <v>1.0489999999999999</v>
          </cell>
        </row>
      </sheetData>
      <sheetData sheetId="896" refreshError="1"/>
      <sheetData sheetId="897" refreshError="1"/>
      <sheetData sheetId="898" refreshError="1"/>
      <sheetData sheetId="899" refreshError="1"/>
      <sheetData sheetId="900" refreshError="1"/>
      <sheetData sheetId="901" refreshError="1"/>
      <sheetData sheetId="902" refreshError="1"/>
      <sheetData sheetId="903" refreshError="1"/>
      <sheetData sheetId="904" refreshError="1"/>
      <sheetData sheetId="905" refreshError="1"/>
      <sheetData sheetId="906" refreshError="1"/>
      <sheetData sheetId="907" refreshError="1"/>
      <sheetData sheetId="908" refreshError="1"/>
      <sheetData sheetId="909" refreshError="1"/>
      <sheetData sheetId="910" refreshError="1"/>
      <sheetData sheetId="911" refreshError="1"/>
      <sheetData sheetId="912"/>
      <sheetData sheetId="913"/>
      <sheetData sheetId="914"/>
      <sheetData sheetId="915"/>
      <sheetData sheetId="916"/>
      <sheetData sheetId="917"/>
      <sheetData sheetId="918"/>
      <sheetData sheetId="919"/>
      <sheetData sheetId="920">
        <row r="2">
          <cell r="A2">
            <v>1.0489999999999999</v>
          </cell>
        </row>
      </sheetData>
      <sheetData sheetId="921">
        <row r="2">
          <cell r="A2">
            <v>1.0489999999999999</v>
          </cell>
        </row>
      </sheetData>
      <sheetData sheetId="922">
        <row r="2">
          <cell r="A2">
            <v>1.0489999999999999</v>
          </cell>
        </row>
      </sheetData>
      <sheetData sheetId="923">
        <row r="2">
          <cell r="A2">
            <v>1.0489999999999999</v>
          </cell>
        </row>
      </sheetData>
      <sheetData sheetId="924">
        <row r="2">
          <cell r="A2">
            <v>1.0489999999999999</v>
          </cell>
        </row>
      </sheetData>
      <sheetData sheetId="925">
        <row r="2">
          <cell r="A2">
            <v>1.0489999999999999</v>
          </cell>
        </row>
      </sheetData>
      <sheetData sheetId="926">
        <row r="2">
          <cell r="A2">
            <v>1.0489999999999999</v>
          </cell>
        </row>
      </sheetData>
      <sheetData sheetId="927">
        <row r="2">
          <cell r="A2">
            <v>1.0489999999999999</v>
          </cell>
        </row>
      </sheetData>
      <sheetData sheetId="928">
        <row r="2">
          <cell r="A2">
            <v>1.0489999999999999</v>
          </cell>
        </row>
      </sheetData>
      <sheetData sheetId="929">
        <row r="2">
          <cell r="A2">
            <v>1.0489999999999999</v>
          </cell>
        </row>
      </sheetData>
      <sheetData sheetId="930"/>
      <sheetData sheetId="931"/>
      <sheetData sheetId="932"/>
      <sheetData sheetId="933">
        <row r="2">
          <cell r="A2">
            <v>1.0489999999999999</v>
          </cell>
        </row>
      </sheetData>
      <sheetData sheetId="934"/>
      <sheetData sheetId="935"/>
      <sheetData sheetId="936"/>
      <sheetData sheetId="937"/>
      <sheetData sheetId="938"/>
      <sheetData sheetId="939"/>
      <sheetData sheetId="940"/>
      <sheetData sheetId="941"/>
      <sheetData sheetId="942"/>
      <sheetData sheetId="943"/>
      <sheetData sheetId="944"/>
      <sheetData sheetId="945"/>
      <sheetData sheetId="946"/>
      <sheetData sheetId="947"/>
      <sheetData sheetId="948"/>
      <sheetData sheetId="949"/>
      <sheetData sheetId="950">
        <row r="2">
          <cell r="A2">
            <v>1.0489999999999999</v>
          </cell>
        </row>
      </sheetData>
      <sheetData sheetId="951">
        <row r="2">
          <cell r="A2">
            <v>1.0489999999999999</v>
          </cell>
        </row>
      </sheetData>
      <sheetData sheetId="952">
        <row r="2">
          <cell r="A2">
            <v>1.0489999999999999</v>
          </cell>
        </row>
      </sheetData>
      <sheetData sheetId="953">
        <row r="2">
          <cell r="A2">
            <v>1.0489999999999999</v>
          </cell>
        </row>
      </sheetData>
      <sheetData sheetId="954">
        <row r="2">
          <cell r="A2">
            <v>1.0489999999999999</v>
          </cell>
        </row>
      </sheetData>
      <sheetData sheetId="955">
        <row r="2">
          <cell r="A2">
            <v>1.0489999999999999</v>
          </cell>
        </row>
      </sheetData>
      <sheetData sheetId="956">
        <row r="2">
          <cell r="A2">
            <v>1.0489999999999999</v>
          </cell>
        </row>
      </sheetData>
      <sheetData sheetId="957">
        <row r="2">
          <cell r="A2">
            <v>1.0489999999999999</v>
          </cell>
        </row>
      </sheetData>
      <sheetData sheetId="958">
        <row r="2">
          <cell r="A2">
            <v>1.0489999999999999</v>
          </cell>
        </row>
      </sheetData>
      <sheetData sheetId="959">
        <row r="2">
          <cell r="A2">
            <v>1.0489999999999999</v>
          </cell>
        </row>
      </sheetData>
      <sheetData sheetId="960">
        <row r="2">
          <cell r="A2">
            <v>1.0489999999999999</v>
          </cell>
        </row>
      </sheetData>
      <sheetData sheetId="961">
        <row r="2">
          <cell r="A2">
            <v>1.0489999999999999</v>
          </cell>
        </row>
      </sheetData>
      <sheetData sheetId="962">
        <row r="2">
          <cell r="A2">
            <v>1.0489999999999999</v>
          </cell>
        </row>
      </sheetData>
      <sheetData sheetId="963">
        <row r="2">
          <cell r="A2">
            <v>1.0489999999999999</v>
          </cell>
        </row>
      </sheetData>
      <sheetData sheetId="964">
        <row r="2">
          <cell r="A2">
            <v>1.0489999999999999</v>
          </cell>
        </row>
      </sheetData>
      <sheetData sheetId="965">
        <row r="2">
          <cell r="A2">
            <v>1.0489999999999999</v>
          </cell>
        </row>
      </sheetData>
      <sheetData sheetId="966">
        <row r="2">
          <cell r="A2">
            <v>1.0489999999999999</v>
          </cell>
        </row>
      </sheetData>
      <sheetData sheetId="967">
        <row r="2">
          <cell r="A2">
            <v>1.0489999999999999</v>
          </cell>
        </row>
      </sheetData>
      <sheetData sheetId="968">
        <row r="2">
          <cell r="A2">
            <v>1.0489999999999999</v>
          </cell>
        </row>
      </sheetData>
      <sheetData sheetId="969">
        <row r="2">
          <cell r="A2">
            <v>1.0489999999999999</v>
          </cell>
        </row>
      </sheetData>
      <sheetData sheetId="970">
        <row r="2">
          <cell r="A2">
            <v>1.0489999999999999</v>
          </cell>
        </row>
      </sheetData>
      <sheetData sheetId="971">
        <row r="2">
          <cell r="A2">
            <v>1.0489999999999999</v>
          </cell>
        </row>
      </sheetData>
      <sheetData sheetId="972">
        <row r="2">
          <cell r="A2">
            <v>1.0489999999999999</v>
          </cell>
        </row>
      </sheetData>
      <sheetData sheetId="973">
        <row r="2">
          <cell r="A2">
            <v>1.0489999999999999</v>
          </cell>
        </row>
      </sheetData>
      <sheetData sheetId="974">
        <row r="2">
          <cell r="A2">
            <v>1.0489999999999999</v>
          </cell>
        </row>
      </sheetData>
      <sheetData sheetId="975">
        <row r="2">
          <cell r="A2">
            <v>1.0489999999999999</v>
          </cell>
        </row>
      </sheetData>
      <sheetData sheetId="976">
        <row r="2">
          <cell r="A2">
            <v>1.0489999999999999</v>
          </cell>
        </row>
      </sheetData>
      <sheetData sheetId="977">
        <row r="2">
          <cell r="A2">
            <v>1.0489999999999999</v>
          </cell>
        </row>
      </sheetData>
      <sheetData sheetId="978">
        <row r="2">
          <cell r="A2">
            <v>1.0489999999999999</v>
          </cell>
        </row>
      </sheetData>
      <sheetData sheetId="979">
        <row r="2">
          <cell r="A2">
            <v>1.0489999999999999</v>
          </cell>
        </row>
      </sheetData>
      <sheetData sheetId="980">
        <row r="2">
          <cell r="A2">
            <v>1.0489999999999999</v>
          </cell>
        </row>
      </sheetData>
      <sheetData sheetId="981">
        <row r="2">
          <cell r="A2">
            <v>1.0489999999999999</v>
          </cell>
        </row>
      </sheetData>
      <sheetData sheetId="982">
        <row r="2">
          <cell r="A2">
            <v>1.0489999999999999</v>
          </cell>
        </row>
      </sheetData>
      <sheetData sheetId="983">
        <row r="2">
          <cell r="A2">
            <v>1.0489999999999999</v>
          </cell>
        </row>
      </sheetData>
      <sheetData sheetId="984">
        <row r="2">
          <cell r="A2">
            <v>1.0489999999999999</v>
          </cell>
        </row>
      </sheetData>
      <sheetData sheetId="985">
        <row r="2">
          <cell r="A2">
            <v>1.0489999999999999</v>
          </cell>
        </row>
      </sheetData>
      <sheetData sheetId="986">
        <row r="2">
          <cell r="A2">
            <v>1.0489999999999999</v>
          </cell>
        </row>
      </sheetData>
      <sheetData sheetId="987">
        <row r="2">
          <cell r="A2">
            <v>1.0489999999999999</v>
          </cell>
        </row>
      </sheetData>
      <sheetData sheetId="988">
        <row r="2">
          <cell r="A2">
            <v>1.0489999999999999</v>
          </cell>
        </row>
      </sheetData>
      <sheetData sheetId="989">
        <row r="2">
          <cell r="A2">
            <v>1.0489999999999999</v>
          </cell>
        </row>
      </sheetData>
      <sheetData sheetId="990">
        <row r="2">
          <cell r="A2">
            <v>1.0489999999999999</v>
          </cell>
        </row>
      </sheetData>
      <sheetData sheetId="991">
        <row r="2">
          <cell r="A2">
            <v>1.0489999999999999</v>
          </cell>
        </row>
      </sheetData>
      <sheetData sheetId="992">
        <row r="2">
          <cell r="A2">
            <v>1.0489999999999999</v>
          </cell>
        </row>
      </sheetData>
      <sheetData sheetId="993">
        <row r="2">
          <cell r="A2">
            <v>1.0489999999999999</v>
          </cell>
        </row>
      </sheetData>
      <sheetData sheetId="994">
        <row r="2">
          <cell r="A2">
            <v>1.0489999999999999</v>
          </cell>
        </row>
      </sheetData>
      <sheetData sheetId="995">
        <row r="2">
          <cell r="A2">
            <v>1.0489999999999999</v>
          </cell>
        </row>
      </sheetData>
      <sheetData sheetId="996">
        <row r="2">
          <cell r="A2">
            <v>1.0489999999999999</v>
          </cell>
        </row>
      </sheetData>
      <sheetData sheetId="997">
        <row r="2">
          <cell r="A2">
            <v>1.0489999999999999</v>
          </cell>
        </row>
      </sheetData>
      <sheetData sheetId="998">
        <row r="2">
          <cell r="A2">
            <v>1.0489999999999999</v>
          </cell>
        </row>
      </sheetData>
      <sheetData sheetId="999">
        <row r="2">
          <cell r="A2">
            <v>1.0489999999999999</v>
          </cell>
        </row>
      </sheetData>
      <sheetData sheetId="1000">
        <row r="2">
          <cell r="A2">
            <v>1.0489999999999999</v>
          </cell>
        </row>
      </sheetData>
      <sheetData sheetId="1001">
        <row r="2">
          <cell r="A2">
            <v>1.0489999999999999</v>
          </cell>
        </row>
      </sheetData>
      <sheetData sheetId="1002">
        <row r="2">
          <cell r="A2">
            <v>1.0489999999999999</v>
          </cell>
        </row>
      </sheetData>
      <sheetData sheetId="1003"/>
      <sheetData sheetId="1004">
        <row r="2">
          <cell r="A2">
            <v>1.0489999999999999</v>
          </cell>
        </row>
      </sheetData>
      <sheetData sheetId="1005">
        <row r="2">
          <cell r="A2">
            <v>1.0489999999999999</v>
          </cell>
        </row>
      </sheetData>
      <sheetData sheetId="1006">
        <row r="2">
          <cell r="A2">
            <v>1.0489999999999999</v>
          </cell>
        </row>
      </sheetData>
      <sheetData sheetId="1007">
        <row r="2">
          <cell r="A2">
            <v>1.0489999999999999</v>
          </cell>
        </row>
      </sheetData>
      <sheetData sheetId="1008"/>
      <sheetData sheetId="1009"/>
      <sheetData sheetId="1010"/>
      <sheetData sheetId="1011"/>
      <sheetData sheetId="1012"/>
      <sheetData sheetId="1013"/>
      <sheetData sheetId="1014"/>
      <sheetData sheetId="1015"/>
      <sheetData sheetId="1016"/>
      <sheetData sheetId="1017"/>
      <sheetData sheetId="1018"/>
      <sheetData sheetId="1019"/>
      <sheetData sheetId="1020"/>
      <sheetData sheetId="1021"/>
      <sheetData sheetId="1022">
        <row r="2">
          <cell r="A2">
            <v>1.0489999999999999</v>
          </cell>
        </row>
      </sheetData>
      <sheetData sheetId="1023">
        <row r="2">
          <cell r="A2">
            <v>1.0489999999999999</v>
          </cell>
        </row>
      </sheetData>
      <sheetData sheetId="1024">
        <row r="2">
          <cell r="A2">
            <v>1.0489999999999999</v>
          </cell>
        </row>
      </sheetData>
      <sheetData sheetId="1025">
        <row r="2">
          <cell r="A2">
            <v>1.0489999999999999</v>
          </cell>
        </row>
      </sheetData>
      <sheetData sheetId="1026"/>
      <sheetData sheetId="1027"/>
      <sheetData sheetId="1028"/>
      <sheetData sheetId="1029"/>
      <sheetData sheetId="1030"/>
      <sheetData sheetId="1031"/>
      <sheetData sheetId="1032"/>
      <sheetData sheetId="1033"/>
      <sheetData sheetId="1034"/>
      <sheetData sheetId="1035"/>
      <sheetData sheetId="1036"/>
      <sheetData sheetId="1037"/>
      <sheetData sheetId="1038"/>
      <sheetData sheetId="1039"/>
      <sheetData sheetId="1040"/>
      <sheetData sheetId="1041"/>
      <sheetData sheetId="1042"/>
      <sheetData sheetId="1043"/>
      <sheetData sheetId="1044"/>
      <sheetData sheetId="1045"/>
      <sheetData sheetId="1046"/>
      <sheetData sheetId="1047"/>
      <sheetData sheetId="1048"/>
      <sheetData sheetId="1049"/>
      <sheetData sheetId="1050"/>
      <sheetData sheetId="1051"/>
      <sheetData sheetId="1052"/>
      <sheetData sheetId="1053"/>
      <sheetData sheetId="1054"/>
      <sheetData sheetId="1055"/>
      <sheetData sheetId="1056"/>
      <sheetData sheetId="1057"/>
      <sheetData sheetId="1058"/>
      <sheetData sheetId="1059"/>
      <sheetData sheetId="1060"/>
      <sheetData sheetId="1061"/>
      <sheetData sheetId="1062"/>
      <sheetData sheetId="1063"/>
      <sheetData sheetId="1064"/>
      <sheetData sheetId="1065"/>
      <sheetData sheetId="1066"/>
      <sheetData sheetId="1067"/>
      <sheetData sheetId="1068"/>
      <sheetData sheetId="1069"/>
      <sheetData sheetId="1070"/>
      <sheetData sheetId="1071"/>
      <sheetData sheetId="1072"/>
      <sheetData sheetId="1073"/>
      <sheetData sheetId="1074"/>
      <sheetData sheetId="1075">
        <row r="2">
          <cell r="A2">
            <v>1.0489999999999999</v>
          </cell>
        </row>
      </sheetData>
      <sheetData sheetId="1076">
        <row r="2">
          <cell r="A2">
            <v>1.0489999999999999</v>
          </cell>
        </row>
      </sheetData>
      <sheetData sheetId="1077">
        <row r="2">
          <cell r="A2">
            <v>1.0489999999999999</v>
          </cell>
        </row>
      </sheetData>
      <sheetData sheetId="1078"/>
      <sheetData sheetId="1079">
        <row r="2">
          <cell r="A2">
            <v>1.0489999999999999</v>
          </cell>
        </row>
      </sheetData>
      <sheetData sheetId="1080"/>
      <sheetData sheetId="1081"/>
      <sheetData sheetId="1082">
        <row r="2">
          <cell r="A2">
            <v>1.0489999999999999</v>
          </cell>
        </row>
      </sheetData>
      <sheetData sheetId="1083">
        <row r="2">
          <cell r="A2">
            <v>1.0489999999999999</v>
          </cell>
        </row>
      </sheetData>
      <sheetData sheetId="1084"/>
      <sheetData sheetId="1085"/>
      <sheetData sheetId="1086"/>
      <sheetData sheetId="1087"/>
      <sheetData sheetId="1088"/>
      <sheetData sheetId="1089"/>
      <sheetData sheetId="1090"/>
      <sheetData sheetId="1091"/>
      <sheetData sheetId="1092"/>
      <sheetData sheetId="1093"/>
      <sheetData sheetId="1094"/>
      <sheetData sheetId="1095"/>
      <sheetData sheetId="1096"/>
      <sheetData sheetId="1097"/>
      <sheetData sheetId="1098"/>
      <sheetData sheetId="1099"/>
      <sheetData sheetId="1100">
        <row r="2">
          <cell r="A2">
            <v>1.0489999999999999</v>
          </cell>
        </row>
      </sheetData>
      <sheetData sheetId="1101">
        <row r="2">
          <cell r="A2">
            <v>1.0489999999999999</v>
          </cell>
        </row>
      </sheetData>
      <sheetData sheetId="1102">
        <row r="2">
          <cell r="A2">
            <v>1.0489999999999999</v>
          </cell>
        </row>
      </sheetData>
      <sheetData sheetId="1103">
        <row r="2">
          <cell r="A2">
            <v>1.0489999999999999</v>
          </cell>
        </row>
      </sheetData>
      <sheetData sheetId="1104"/>
      <sheetData sheetId="1105"/>
      <sheetData sheetId="1106"/>
      <sheetData sheetId="1107"/>
      <sheetData sheetId="1108"/>
      <sheetData sheetId="1109"/>
      <sheetData sheetId="1110"/>
      <sheetData sheetId="1111"/>
      <sheetData sheetId="1112"/>
      <sheetData sheetId="1113"/>
      <sheetData sheetId="1114"/>
      <sheetData sheetId="1115"/>
      <sheetData sheetId="1116"/>
      <sheetData sheetId="1117"/>
      <sheetData sheetId="1118"/>
      <sheetData sheetId="1119"/>
      <sheetData sheetId="1120"/>
      <sheetData sheetId="1121"/>
      <sheetData sheetId="1122"/>
      <sheetData sheetId="1123"/>
      <sheetData sheetId="1124"/>
      <sheetData sheetId="1125"/>
      <sheetData sheetId="1126"/>
      <sheetData sheetId="1127"/>
      <sheetData sheetId="1128"/>
      <sheetData sheetId="1129"/>
      <sheetData sheetId="1130"/>
      <sheetData sheetId="1131"/>
      <sheetData sheetId="1132"/>
      <sheetData sheetId="1133"/>
      <sheetData sheetId="1134"/>
      <sheetData sheetId="1135"/>
      <sheetData sheetId="1136"/>
      <sheetData sheetId="1137"/>
      <sheetData sheetId="1138"/>
      <sheetData sheetId="1139"/>
      <sheetData sheetId="1140"/>
      <sheetData sheetId="1141"/>
      <sheetData sheetId="1142"/>
      <sheetData sheetId="1143"/>
      <sheetData sheetId="1144"/>
      <sheetData sheetId="1145"/>
      <sheetData sheetId="1146"/>
      <sheetData sheetId="1147"/>
      <sheetData sheetId="1148"/>
      <sheetData sheetId="1149"/>
      <sheetData sheetId="1150"/>
      <sheetData sheetId="1151"/>
      <sheetData sheetId="1152"/>
      <sheetData sheetId="1153"/>
      <sheetData sheetId="1154"/>
      <sheetData sheetId="1155"/>
      <sheetData sheetId="1156"/>
      <sheetData sheetId="1157"/>
      <sheetData sheetId="1158"/>
      <sheetData sheetId="1159"/>
      <sheetData sheetId="1160"/>
      <sheetData sheetId="1161"/>
      <sheetData sheetId="1162"/>
      <sheetData sheetId="1163"/>
      <sheetData sheetId="1164"/>
      <sheetData sheetId="1165"/>
      <sheetData sheetId="1166"/>
      <sheetData sheetId="1167"/>
      <sheetData sheetId="1168"/>
      <sheetData sheetId="1169"/>
      <sheetData sheetId="1170"/>
      <sheetData sheetId="1171"/>
      <sheetData sheetId="1172"/>
      <sheetData sheetId="1173"/>
      <sheetData sheetId="1174"/>
      <sheetData sheetId="1175"/>
      <sheetData sheetId="1176"/>
      <sheetData sheetId="1177"/>
      <sheetData sheetId="1178">
        <row r="2">
          <cell r="A2">
            <v>1.0489999999999999</v>
          </cell>
        </row>
      </sheetData>
      <sheetData sheetId="1179">
        <row r="2">
          <cell r="A2">
            <v>1.0489999999999999</v>
          </cell>
        </row>
      </sheetData>
      <sheetData sheetId="1180">
        <row r="2">
          <cell r="A2">
            <v>1.0489999999999999</v>
          </cell>
        </row>
      </sheetData>
      <sheetData sheetId="1181">
        <row r="2">
          <cell r="A2">
            <v>1.0489999999999999</v>
          </cell>
        </row>
      </sheetData>
      <sheetData sheetId="1182"/>
      <sheetData sheetId="1183"/>
      <sheetData sheetId="1184"/>
      <sheetData sheetId="1185"/>
      <sheetData sheetId="1186"/>
      <sheetData sheetId="1187"/>
      <sheetData sheetId="1188"/>
      <sheetData sheetId="1189"/>
      <sheetData sheetId="1190"/>
      <sheetData sheetId="1191"/>
      <sheetData sheetId="1192"/>
      <sheetData sheetId="1193"/>
      <sheetData sheetId="1194"/>
      <sheetData sheetId="1195"/>
      <sheetData sheetId="1196"/>
      <sheetData sheetId="1197"/>
      <sheetData sheetId="1198"/>
      <sheetData sheetId="1199"/>
      <sheetData sheetId="1200"/>
      <sheetData sheetId="1201"/>
      <sheetData sheetId="1202"/>
      <sheetData sheetId="1203"/>
      <sheetData sheetId="1204"/>
      <sheetData sheetId="1205"/>
      <sheetData sheetId="1206"/>
      <sheetData sheetId="1207"/>
      <sheetData sheetId="1208"/>
      <sheetData sheetId="1209"/>
      <sheetData sheetId="1210"/>
      <sheetData sheetId="1211"/>
      <sheetData sheetId="1212"/>
      <sheetData sheetId="1213"/>
      <sheetData sheetId="1214"/>
      <sheetData sheetId="1215"/>
      <sheetData sheetId="1216"/>
      <sheetData sheetId="1217"/>
      <sheetData sheetId="1218"/>
      <sheetData sheetId="1219"/>
      <sheetData sheetId="1220"/>
      <sheetData sheetId="1221"/>
      <sheetData sheetId="1222"/>
      <sheetData sheetId="1223"/>
      <sheetData sheetId="1224"/>
      <sheetData sheetId="1225"/>
      <sheetData sheetId="1226"/>
      <sheetData sheetId="1227"/>
      <sheetData sheetId="1228"/>
      <sheetData sheetId="1229"/>
      <sheetData sheetId="1230"/>
      <sheetData sheetId="1231"/>
      <sheetData sheetId="1232"/>
      <sheetData sheetId="1233"/>
      <sheetData sheetId="1234"/>
      <sheetData sheetId="1235"/>
      <sheetData sheetId="1236"/>
      <sheetData sheetId="1237"/>
      <sheetData sheetId="1238"/>
      <sheetData sheetId="1239"/>
      <sheetData sheetId="1240"/>
      <sheetData sheetId="1241"/>
      <sheetData sheetId="1242"/>
      <sheetData sheetId="1243"/>
      <sheetData sheetId="1244"/>
      <sheetData sheetId="1245"/>
      <sheetData sheetId="1246"/>
      <sheetData sheetId="1247"/>
      <sheetData sheetId="1248"/>
      <sheetData sheetId="1249"/>
      <sheetData sheetId="1250"/>
      <sheetData sheetId="1251"/>
      <sheetData sheetId="1252"/>
      <sheetData sheetId="1253"/>
      <sheetData sheetId="1254"/>
      <sheetData sheetId="1255"/>
      <sheetData sheetId="1256">
        <row r="2">
          <cell r="A2">
            <v>1.0489999999999999</v>
          </cell>
        </row>
      </sheetData>
      <sheetData sheetId="1257">
        <row r="2">
          <cell r="A2">
            <v>1.0489999999999999</v>
          </cell>
        </row>
      </sheetData>
      <sheetData sheetId="1258">
        <row r="2">
          <cell r="A2">
            <v>1.0489999999999999</v>
          </cell>
        </row>
      </sheetData>
      <sheetData sheetId="1259">
        <row r="2">
          <cell r="A2">
            <v>1.0489999999999999</v>
          </cell>
        </row>
      </sheetData>
      <sheetData sheetId="1260"/>
      <sheetData sheetId="1261"/>
      <sheetData sheetId="1262"/>
      <sheetData sheetId="1263"/>
      <sheetData sheetId="1264"/>
      <sheetData sheetId="1265"/>
      <sheetData sheetId="1266"/>
      <sheetData sheetId="1267"/>
      <sheetData sheetId="1268"/>
      <sheetData sheetId="1269"/>
      <sheetData sheetId="1270"/>
      <sheetData sheetId="1271"/>
      <sheetData sheetId="1272"/>
      <sheetData sheetId="1273"/>
      <sheetData sheetId="1274"/>
      <sheetData sheetId="1275"/>
      <sheetData sheetId="1276"/>
      <sheetData sheetId="1277"/>
      <sheetData sheetId="1278"/>
      <sheetData sheetId="1279"/>
      <sheetData sheetId="1280"/>
      <sheetData sheetId="1281"/>
      <sheetData sheetId="1282"/>
      <sheetData sheetId="1283"/>
      <sheetData sheetId="1284"/>
      <sheetData sheetId="1285"/>
      <sheetData sheetId="1286"/>
      <sheetData sheetId="1287"/>
      <sheetData sheetId="1288"/>
      <sheetData sheetId="1289"/>
      <sheetData sheetId="1290"/>
      <sheetData sheetId="1291"/>
      <sheetData sheetId="1292"/>
      <sheetData sheetId="1293"/>
      <sheetData sheetId="1294"/>
      <sheetData sheetId="1295"/>
      <sheetData sheetId="1296"/>
      <sheetData sheetId="1297"/>
      <sheetData sheetId="1298"/>
      <sheetData sheetId="1299"/>
      <sheetData sheetId="1300"/>
      <sheetData sheetId="1301"/>
      <sheetData sheetId="1302"/>
      <sheetData sheetId="1303"/>
      <sheetData sheetId="1304"/>
      <sheetData sheetId="1305"/>
      <sheetData sheetId="1306"/>
      <sheetData sheetId="1307"/>
      <sheetData sheetId="1308"/>
      <sheetData sheetId="1309"/>
      <sheetData sheetId="1310"/>
      <sheetData sheetId="1311"/>
      <sheetData sheetId="1312"/>
      <sheetData sheetId="1313"/>
      <sheetData sheetId="1314"/>
      <sheetData sheetId="1315"/>
      <sheetData sheetId="1316"/>
      <sheetData sheetId="1317"/>
      <sheetData sheetId="1318"/>
      <sheetData sheetId="1319"/>
      <sheetData sheetId="1320"/>
      <sheetData sheetId="1321"/>
      <sheetData sheetId="1322"/>
      <sheetData sheetId="1323"/>
      <sheetData sheetId="1324"/>
      <sheetData sheetId="1325"/>
      <sheetData sheetId="1326"/>
      <sheetData sheetId="1327"/>
      <sheetData sheetId="1328"/>
      <sheetData sheetId="1329"/>
      <sheetData sheetId="1330"/>
      <sheetData sheetId="1331"/>
      <sheetData sheetId="1332"/>
      <sheetData sheetId="1333"/>
      <sheetData sheetId="1334">
        <row r="2">
          <cell r="A2">
            <v>1.0489999999999999</v>
          </cell>
        </row>
      </sheetData>
      <sheetData sheetId="1335">
        <row r="2">
          <cell r="A2">
            <v>1.0489999999999999</v>
          </cell>
        </row>
      </sheetData>
      <sheetData sheetId="1336">
        <row r="2">
          <cell r="A2">
            <v>1.0489999999999999</v>
          </cell>
        </row>
      </sheetData>
      <sheetData sheetId="1337">
        <row r="2">
          <cell r="A2">
            <v>1.0489999999999999</v>
          </cell>
        </row>
      </sheetData>
      <sheetData sheetId="1338"/>
      <sheetData sheetId="1339"/>
      <sheetData sheetId="1340"/>
      <sheetData sheetId="1341"/>
      <sheetData sheetId="1342"/>
      <sheetData sheetId="1343"/>
      <sheetData sheetId="1344"/>
      <sheetData sheetId="1345"/>
      <sheetData sheetId="1346"/>
      <sheetData sheetId="1347"/>
      <sheetData sheetId="1348"/>
      <sheetData sheetId="1349"/>
      <sheetData sheetId="1350"/>
      <sheetData sheetId="1351"/>
      <sheetData sheetId="1352"/>
      <sheetData sheetId="1353"/>
      <sheetData sheetId="1354"/>
      <sheetData sheetId="1355"/>
      <sheetData sheetId="1356"/>
      <sheetData sheetId="1357"/>
      <sheetData sheetId="1358"/>
      <sheetData sheetId="1359"/>
      <sheetData sheetId="1360"/>
      <sheetData sheetId="1361"/>
      <sheetData sheetId="1362"/>
      <sheetData sheetId="1363"/>
      <sheetData sheetId="1364"/>
      <sheetData sheetId="1365"/>
      <sheetData sheetId="1366"/>
      <sheetData sheetId="1367"/>
      <sheetData sheetId="1368"/>
      <sheetData sheetId="1369"/>
      <sheetData sheetId="1370"/>
      <sheetData sheetId="1371"/>
      <sheetData sheetId="1372"/>
      <sheetData sheetId="1373"/>
      <sheetData sheetId="1374"/>
      <sheetData sheetId="1375"/>
      <sheetData sheetId="1376"/>
      <sheetData sheetId="1377"/>
      <sheetData sheetId="1378"/>
      <sheetData sheetId="1379"/>
      <sheetData sheetId="1380"/>
      <sheetData sheetId="1381"/>
      <sheetData sheetId="1382"/>
      <sheetData sheetId="1383"/>
      <sheetData sheetId="1384"/>
      <sheetData sheetId="1385"/>
      <sheetData sheetId="1386"/>
      <sheetData sheetId="1387"/>
      <sheetData sheetId="1388"/>
      <sheetData sheetId="1389"/>
      <sheetData sheetId="1390"/>
      <sheetData sheetId="1391"/>
      <sheetData sheetId="1392"/>
      <sheetData sheetId="1393"/>
      <sheetData sheetId="1394"/>
      <sheetData sheetId="1395"/>
      <sheetData sheetId="1396"/>
      <sheetData sheetId="1397"/>
      <sheetData sheetId="1398"/>
      <sheetData sheetId="1399"/>
      <sheetData sheetId="1400"/>
      <sheetData sheetId="1401"/>
      <sheetData sheetId="1402"/>
      <sheetData sheetId="1403"/>
      <sheetData sheetId="1404"/>
      <sheetData sheetId="1405"/>
      <sheetData sheetId="1406"/>
      <sheetData sheetId="1407"/>
      <sheetData sheetId="1408"/>
      <sheetData sheetId="1409"/>
      <sheetData sheetId="1410"/>
      <sheetData sheetId="1411"/>
      <sheetData sheetId="1412">
        <row r="2">
          <cell r="A2">
            <v>1.0489999999999999</v>
          </cell>
        </row>
      </sheetData>
      <sheetData sheetId="1413">
        <row r="2">
          <cell r="A2">
            <v>1.0489999999999999</v>
          </cell>
        </row>
      </sheetData>
      <sheetData sheetId="1414">
        <row r="2">
          <cell r="A2">
            <v>1.0489999999999999</v>
          </cell>
        </row>
      </sheetData>
      <sheetData sheetId="1415">
        <row r="2">
          <cell r="A2">
            <v>1.0489999999999999</v>
          </cell>
        </row>
      </sheetData>
      <sheetData sheetId="1416"/>
      <sheetData sheetId="1417"/>
      <sheetData sheetId="1418"/>
      <sheetData sheetId="1419"/>
      <sheetData sheetId="1420"/>
      <sheetData sheetId="1421"/>
      <sheetData sheetId="1422"/>
      <sheetData sheetId="1423"/>
      <sheetData sheetId="1424"/>
      <sheetData sheetId="1425"/>
      <sheetData sheetId="1426"/>
      <sheetData sheetId="1427"/>
      <sheetData sheetId="1428"/>
      <sheetData sheetId="1429"/>
      <sheetData sheetId="1430"/>
      <sheetData sheetId="1431"/>
      <sheetData sheetId="1432"/>
      <sheetData sheetId="1433"/>
      <sheetData sheetId="1434"/>
      <sheetData sheetId="1435"/>
      <sheetData sheetId="1436"/>
      <sheetData sheetId="1437"/>
      <sheetData sheetId="1438"/>
      <sheetData sheetId="1439"/>
      <sheetData sheetId="1440"/>
      <sheetData sheetId="1441"/>
      <sheetData sheetId="1442"/>
      <sheetData sheetId="1443"/>
      <sheetData sheetId="1444"/>
      <sheetData sheetId="1445"/>
      <sheetData sheetId="1446"/>
      <sheetData sheetId="1447"/>
      <sheetData sheetId="1448"/>
      <sheetData sheetId="1449"/>
      <sheetData sheetId="1450"/>
      <sheetData sheetId="1451"/>
      <sheetData sheetId="1452"/>
      <sheetData sheetId="1453"/>
      <sheetData sheetId="1454"/>
      <sheetData sheetId="1455"/>
      <sheetData sheetId="1456"/>
      <sheetData sheetId="1457"/>
      <sheetData sheetId="1458"/>
      <sheetData sheetId="1459"/>
      <sheetData sheetId="1460"/>
      <sheetData sheetId="1461"/>
      <sheetData sheetId="1462"/>
      <sheetData sheetId="1463"/>
      <sheetData sheetId="1464"/>
      <sheetData sheetId="1465"/>
      <sheetData sheetId="1466"/>
      <sheetData sheetId="1467"/>
      <sheetData sheetId="1468"/>
      <sheetData sheetId="1469"/>
      <sheetData sheetId="1470"/>
      <sheetData sheetId="1471"/>
      <sheetData sheetId="1472"/>
      <sheetData sheetId="1473"/>
      <sheetData sheetId="1474"/>
      <sheetData sheetId="1475"/>
      <sheetData sheetId="1476"/>
      <sheetData sheetId="1477"/>
      <sheetData sheetId="1478"/>
      <sheetData sheetId="1479"/>
      <sheetData sheetId="1480"/>
      <sheetData sheetId="1481"/>
      <sheetData sheetId="1482"/>
      <sheetData sheetId="1483"/>
      <sheetData sheetId="1484"/>
      <sheetData sheetId="1485"/>
      <sheetData sheetId="1486"/>
      <sheetData sheetId="1487"/>
      <sheetData sheetId="1488"/>
      <sheetData sheetId="1489"/>
      <sheetData sheetId="1490">
        <row r="2">
          <cell r="A2">
            <v>1.0489999999999999</v>
          </cell>
        </row>
      </sheetData>
      <sheetData sheetId="1491">
        <row r="2">
          <cell r="A2">
            <v>1.0489999999999999</v>
          </cell>
        </row>
      </sheetData>
      <sheetData sheetId="1492">
        <row r="2">
          <cell r="A2">
            <v>1.0489999999999999</v>
          </cell>
        </row>
      </sheetData>
      <sheetData sheetId="1493">
        <row r="2">
          <cell r="A2">
            <v>1.0489999999999999</v>
          </cell>
        </row>
      </sheetData>
      <sheetData sheetId="1494"/>
      <sheetData sheetId="1495"/>
      <sheetData sheetId="1496"/>
      <sheetData sheetId="1497"/>
      <sheetData sheetId="1498"/>
      <sheetData sheetId="1499"/>
      <sheetData sheetId="1500"/>
      <sheetData sheetId="1501"/>
      <sheetData sheetId="1502"/>
      <sheetData sheetId="1503"/>
      <sheetData sheetId="1504"/>
      <sheetData sheetId="1505"/>
      <sheetData sheetId="1506"/>
      <sheetData sheetId="1507"/>
      <sheetData sheetId="1508"/>
      <sheetData sheetId="1509"/>
      <sheetData sheetId="1510"/>
      <sheetData sheetId="1511"/>
      <sheetData sheetId="1512"/>
      <sheetData sheetId="1513"/>
      <sheetData sheetId="1514"/>
      <sheetData sheetId="1515"/>
      <sheetData sheetId="1516"/>
      <sheetData sheetId="1517"/>
      <sheetData sheetId="1518"/>
      <sheetData sheetId="1519"/>
      <sheetData sheetId="1520"/>
      <sheetData sheetId="1521"/>
      <sheetData sheetId="1522"/>
      <sheetData sheetId="1523"/>
      <sheetData sheetId="1524"/>
      <sheetData sheetId="1525"/>
      <sheetData sheetId="1526"/>
      <sheetData sheetId="1527"/>
      <sheetData sheetId="1528"/>
      <sheetData sheetId="1529"/>
      <sheetData sheetId="1530"/>
      <sheetData sheetId="1531"/>
      <sheetData sheetId="1532"/>
      <sheetData sheetId="1533"/>
      <sheetData sheetId="1534"/>
      <sheetData sheetId="1535"/>
      <sheetData sheetId="1536"/>
      <sheetData sheetId="1537"/>
      <sheetData sheetId="1538"/>
      <sheetData sheetId="1539"/>
      <sheetData sheetId="1540"/>
      <sheetData sheetId="1541"/>
      <sheetData sheetId="1542"/>
      <sheetData sheetId="1543"/>
      <sheetData sheetId="1544"/>
      <sheetData sheetId="1545"/>
      <sheetData sheetId="1546"/>
      <sheetData sheetId="1547"/>
      <sheetData sheetId="1548"/>
      <sheetData sheetId="1549"/>
      <sheetData sheetId="1550"/>
      <sheetData sheetId="1551"/>
      <sheetData sheetId="1552"/>
      <sheetData sheetId="1553"/>
      <sheetData sheetId="1554"/>
      <sheetData sheetId="1555"/>
      <sheetData sheetId="1556"/>
      <sheetData sheetId="1557"/>
      <sheetData sheetId="1558"/>
      <sheetData sheetId="1559"/>
      <sheetData sheetId="1560"/>
      <sheetData sheetId="1561"/>
      <sheetData sheetId="1562"/>
      <sheetData sheetId="1563"/>
      <sheetData sheetId="1564"/>
      <sheetData sheetId="1565"/>
      <sheetData sheetId="1566"/>
      <sheetData sheetId="1567"/>
      <sheetData sheetId="1568">
        <row r="2">
          <cell r="A2">
            <v>1.0489999999999999</v>
          </cell>
        </row>
      </sheetData>
      <sheetData sheetId="1569">
        <row r="2">
          <cell r="A2">
            <v>1.0489999999999999</v>
          </cell>
        </row>
      </sheetData>
      <sheetData sheetId="1570">
        <row r="2">
          <cell r="A2">
            <v>1.0489999999999999</v>
          </cell>
        </row>
      </sheetData>
      <sheetData sheetId="1571">
        <row r="2">
          <cell r="A2">
            <v>1.0489999999999999</v>
          </cell>
        </row>
      </sheetData>
      <sheetData sheetId="1572"/>
      <sheetData sheetId="1573"/>
      <sheetData sheetId="1574"/>
      <sheetData sheetId="1575"/>
      <sheetData sheetId="1576"/>
      <sheetData sheetId="1577"/>
      <sheetData sheetId="1578"/>
      <sheetData sheetId="1579"/>
      <sheetData sheetId="1580"/>
      <sheetData sheetId="1581"/>
      <sheetData sheetId="1582"/>
      <sheetData sheetId="1583"/>
      <sheetData sheetId="1584"/>
      <sheetData sheetId="1585"/>
      <sheetData sheetId="1586"/>
      <sheetData sheetId="1587"/>
      <sheetData sheetId="1588"/>
      <sheetData sheetId="1589"/>
      <sheetData sheetId="1590"/>
      <sheetData sheetId="1591"/>
      <sheetData sheetId="1592"/>
      <sheetData sheetId="1593"/>
      <sheetData sheetId="1594"/>
      <sheetData sheetId="1595"/>
      <sheetData sheetId="1596"/>
      <sheetData sheetId="1597"/>
      <sheetData sheetId="1598"/>
      <sheetData sheetId="1599"/>
      <sheetData sheetId="1600"/>
      <sheetData sheetId="1601"/>
      <sheetData sheetId="1602"/>
      <sheetData sheetId="1603"/>
      <sheetData sheetId="1604"/>
      <sheetData sheetId="1605"/>
      <sheetData sheetId="1606"/>
      <sheetData sheetId="1607"/>
      <sheetData sheetId="1608"/>
      <sheetData sheetId="1609"/>
      <sheetData sheetId="1610"/>
      <sheetData sheetId="1611"/>
      <sheetData sheetId="1612"/>
      <sheetData sheetId="1613"/>
      <sheetData sheetId="1614"/>
      <sheetData sheetId="1615"/>
      <sheetData sheetId="1616"/>
      <sheetData sheetId="1617"/>
      <sheetData sheetId="1618"/>
      <sheetData sheetId="1619"/>
      <sheetData sheetId="1620"/>
      <sheetData sheetId="1621"/>
      <sheetData sheetId="1622"/>
      <sheetData sheetId="1623"/>
      <sheetData sheetId="1624"/>
      <sheetData sheetId="1625"/>
      <sheetData sheetId="1626"/>
      <sheetData sheetId="1627"/>
      <sheetData sheetId="1628"/>
      <sheetData sheetId="1629"/>
      <sheetData sheetId="1630"/>
      <sheetData sheetId="1631"/>
      <sheetData sheetId="1632"/>
      <sheetData sheetId="1633"/>
      <sheetData sheetId="1634"/>
      <sheetData sheetId="1635"/>
      <sheetData sheetId="1636"/>
      <sheetData sheetId="1637"/>
      <sheetData sheetId="1638"/>
      <sheetData sheetId="1639"/>
      <sheetData sheetId="1640"/>
      <sheetData sheetId="1641"/>
      <sheetData sheetId="1642"/>
      <sheetData sheetId="1643"/>
      <sheetData sheetId="1644"/>
      <sheetData sheetId="1645"/>
      <sheetData sheetId="1646">
        <row r="2">
          <cell r="A2">
            <v>1.0489999999999999</v>
          </cell>
        </row>
      </sheetData>
      <sheetData sheetId="1647">
        <row r="2">
          <cell r="A2">
            <v>1.0489999999999999</v>
          </cell>
        </row>
      </sheetData>
      <sheetData sheetId="1648">
        <row r="2">
          <cell r="A2">
            <v>1.0489999999999999</v>
          </cell>
        </row>
      </sheetData>
      <sheetData sheetId="1649">
        <row r="2">
          <cell r="A2">
            <v>1.0489999999999999</v>
          </cell>
        </row>
      </sheetData>
      <sheetData sheetId="1650"/>
      <sheetData sheetId="1651"/>
      <sheetData sheetId="1652"/>
      <sheetData sheetId="1653"/>
      <sheetData sheetId="1654"/>
      <sheetData sheetId="1655"/>
      <sheetData sheetId="1656"/>
      <sheetData sheetId="1657"/>
      <sheetData sheetId="1658"/>
      <sheetData sheetId="1659"/>
      <sheetData sheetId="1660"/>
      <sheetData sheetId="1661"/>
      <sheetData sheetId="1662"/>
      <sheetData sheetId="1663"/>
      <sheetData sheetId="1664"/>
      <sheetData sheetId="1665"/>
      <sheetData sheetId="1666"/>
      <sheetData sheetId="1667"/>
      <sheetData sheetId="1668"/>
      <sheetData sheetId="1669"/>
      <sheetData sheetId="1670"/>
      <sheetData sheetId="1671"/>
      <sheetData sheetId="1672"/>
      <sheetData sheetId="1673"/>
      <sheetData sheetId="1674"/>
      <sheetData sheetId="1675"/>
      <sheetData sheetId="1676"/>
      <sheetData sheetId="1677"/>
      <sheetData sheetId="1678"/>
      <sheetData sheetId="1679"/>
      <sheetData sheetId="1680"/>
      <sheetData sheetId="1681"/>
      <sheetData sheetId="1682"/>
      <sheetData sheetId="1683"/>
      <sheetData sheetId="1684"/>
      <sheetData sheetId="1685"/>
      <sheetData sheetId="1686"/>
      <sheetData sheetId="1687"/>
      <sheetData sheetId="1688"/>
      <sheetData sheetId="1689"/>
      <sheetData sheetId="1690"/>
      <sheetData sheetId="1691"/>
      <sheetData sheetId="1692"/>
      <sheetData sheetId="1693"/>
      <sheetData sheetId="1694"/>
      <sheetData sheetId="1695"/>
      <sheetData sheetId="1696"/>
      <sheetData sheetId="1697"/>
      <sheetData sheetId="1698"/>
      <sheetData sheetId="1699"/>
      <sheetData sheetId="1700"/>
      <sheetData sheetId="1701"/>
      <sheetData sheetId="1702"/>
      <sheetData sheetId="1703"/>
      <sheetData sheetId="1704"/>
      <sheetData sheetId="1705"/>
      <sheetData sheetId="1706"/>
      <sheetData sheetId="1707"/>
      <sheetData sheetId="1708"/>
      <sheetData sheetId="1709"/>
      <sheetData sheetId="1710"/>
      <sheetData sheetId="1711"/>
      <sheetData sheetId="1712"/>
      <sheetData sheetId="1713"/>
      <sheetData sheetId="1714"/>
      <sheetData sheetId="1715"/>
      <sheetData sheetId="1716"/>
      <sheetData sheetId="1717"/>
      <sheetData sheetId="1718"/>
      <sheetData sheetId="1719"/>
      <sheetData sheetId="1720"/>
      <sheetData sheetId="1721"/>
      <sheetData sheetId="1722"/>
      <sheetData sheetId="1723"/>
      <sheetData sheetId="1724">
        <row r="2">
          <cell r="A2">
            <v>1.0489999999999999</v>
          </cell>
        </row>
      </sheetData>
      <sheetData sheetId="1725">
        <row r="2">
          <cell r="A2">
            <v>1.0489999999999999</v>
          </cell>
        </row>
      </sheetData>
      <sheetData sheetId="1726">
        <row r="2">
          <cell r="A2">
            <v>1.0489999999999999</v>
          </cell>
        </row>
      </sheetData>
      <sheetData sheetId="1727">
        <row r="2">
          <cell r="A2">
            <v>1.0489999999999999</v>
          </cell>
        </row>
      </sheetData>
      <sheetData sheetId="1728"/>
      <sheetData sheetId="1729"/>
      <sheetData sheetId="1730"/>
      <sheetData sheetId="1731"/>
      <sheetData sheetId="1732"/>
      <sheetData sheetId="1733"/>
      <sheetData sheetId="1734"/>
      <sheetData sheetId="1735"/>
      <sheetData sheetId="1736"/>
      <sheetData sheetId="1737"/>
      <sheetData sheetId="1738"/>
      <sheetData sheetId="1739"/>
      <sheetData sheetId="1740"/>
      <sheetData sheetId="1741"/>
      <sheetData sheetId="1742"/>
      <sheetData sheetId="1743"/>
      <sheetData sheetId="1744"/>
      <sheetData sheetId="1745"/>
      <sheetData sheetId="1746"/>
      <sheetData sheetId="1747"/>
      <sheetData sheetId="1748"/>
      <sheetData sheetId="1749"/>
      <sheetData sheetId="1750"/>
      <sheetData sheetId="1751"/>
      <sheetData sheetId="1752"/>
      <sheetData sheetId="1753"/>
      <sheetData sheetId="1754"/>
      <sheetData sheetId="1755"/>
      <sheetData sheetId="1756"/>
      <sheetData sheetId="1757"/>
      <sheetData sheetId="1758"/>
      <sheetData sheetId="1759"/>
      <sheetData sheetId="1760"/>
      <sheetData sheetId="1761"/>
      <sheetData sheetId="1762"/>
      <sheetData sheetId="1763"/>
      <sheetData sheetId="1764"/>
      <sheetData sheetId="1765"/>
      <sheetData sheetId="1766"/>
      <sheetData sheetId="1767"/>
      <sheetData sheetId="1768"/>
      <sheetData sheetId="1769"/>
      <sheetData sheetId="1770"/>
      <sheetData sheetId="1771"/>
      <sheetData sheetId="1772"/>
      <sheetData sheetId="1773"/>
      <sheetData sheetId="1774"/>
      <sheetData sheetId="1775"/>
      <sheetData sheetId="1776"/>
      <sheetData sheetId="1777"/>
      <sheetData sheetId="1778"/>
      <sheetData sheetId="1779"/>
      <sheetData sheetId="1780"/>
      <sheetData sheetId="1781"/>
      <sheetData sheetId="1782"/>
      <sheetData sheetId="1783"/>
      <sheetData sheetId="1784"/>
      <sheetData sheetId="1785"/>
      <sheetData sheetId="1786"/>
      <sheetData sheetId="1787"/>
      <sheetData sheetId="1788"/>
      <sheetData sheetId="1789"/>
      <sheetData sheetId="1790"/>
      <sheetData sheetId="1791"/>
      <sheetData sheetId="1792"/>
      <sheetData sheetId="1793"/>
      <sheetData sheetId="1794"/>
      <sheetData sheetId="1795"/>
      <sheetData sheetId="1796"/>
      <sheetData sheetId="1797"/>
      <sheetData sheetId="1798"/>
      <sheetData sheetId="1799"/>
      <sheetData sheetId="1800"/>
      <sheetData sheetId="1801"/>
      <sheetData sheetId="1802">
        <row r="2">
          <cell r="A2">
            <v>1.0489999999999999</v>
          </cell>
        </row>
      </sheetData>
      <sheetData sheetId="1803">
        <row r="2">
          <cell r="A2">
            <v>1.0489999999999999</v>
          </cell>
        </row>
      </sheetData>
      <sheetData sheetId="1804">
        <row r="2">
          <cell r="A2">
            <v>1.0489999999999999</v>
          </cell>
        </row>
      </sheetData>
      <sheetData sheetId="1805">
        <row r="2">
          <cell r="A2">
            <v>1.0489999999999999</v>
          </cell>
        </row>
      </sheetData>
      <sheetData sheetId="1806"/>
      <sheetData sheetId="1807"/>
      <sheetData sheetId="1808"/>
      <sheetData sheetId="1809"/>
      <sheetData sheetId="1810"/>
      <sheetData sheetId="1811"/>
      <sheetData sheetId="1812"/>
      <sheetData sheetId="1813"/>
      <sheetData sheetId="1814"/>
      <sheetData sheetId="1815"/>
      <sheetData sheetId="1816"/>
      <sheetData sheetId="1817"/>
      <sheetData sheetId="1818"/>
      <sheetData sheetId="1819"/>
      <sheetData sheetId="1820"/>
      <sheetData sheetId="1821"/>
      <sheetData sheetId="1822"/>
      <sheetData sheetId="1823"/>
      <sheetData sheetId="1824"/>
      <sheetData sheetId="1825"/>
      <sheetData sheetId="1826"/>
      <sheetData sheetId="1827"/>
      <sheetData sheetId="1828"/>
      <sheetData sheetId="1829"/>
      <sheetData sheetId="1830"/>
      <sheetData sheetId="1831"/>
      <sheetData sheetId="1832"/>
      <sheetData sheetId="1833"/>
      <sheetData sheetId="1834"/>
      <sheetData sheetId="1835"/>
      <sheetData sheetId="1836"/>
      <sheetData sheetId="1837"/>
      <sheetData sheetId="1838"/>
      <sheetData sheetId="1839"/>
      <sheetData sheetId="1840"/>
      <sheetData sheetId="1841"/>
      <sheetData sheetId="1842"/>
      <sheetData sheetId="1843"/>
      <sheetData sheetId="1844"/>
      <sheetData sheetId="1845"/>
      <sheetData sheetId="1846"/>
      <sheetData sheetId="1847"/>
      <sheetData sheetId="1848"/>
      <sheetData sheetId="1849"/>
      <sheetData sheetId="1850"/>
      <sheetData sheetId="1851"/>
      <sheetData sheetId="1852"/>
      <sheetData sheetId="1853"/>
      <sheetData sheetId="1854"/>
      <sheetData sheetId="1855"/>
      <sheetData sheetId="1856"/>
      <sheetData sheetId="1857"/>
      <sheetData sheetId="1858"/>
      <sheetData sheetId="1859"/>
      <sheetData sheetId="1860"/>
      <sheetData sheetId="1861"/>
      <sheetData sheetId="1862"/>
      <sheetData sheetId="1863"/>
      <sheetData sheetId="1864"/>
      <sheetData sheetId="1865"/>
      <sheetData sheetId="1866"/>
      <sheetData sheetId="1867"/>
      <sheetData sheetId="1868"/>
      <sheetData sheetId="1869"/>
      <sheetData sheetId="1870"/>
      <sheetData sheetId="1871"/>
      <sheetData sheetId="1872"/>
      <sheetData sheetId="1873"/>
      <sheetData sheetId="1874"/>
      <sheetData sheetId="1875"/>
      <sheetData sheetId="1876"/>
      <sheetData sheetId="1877"/>
      <sheetData sheetId="1878"/>
      <sheetData sheetId="1879"/>
      <sheetData sheetId="1880" refreshError="1"/>
      <sheetData sheetId="1881" refreshError="1"/>
      <sheetData sheetId="1882" refreshError="1"/>
      <sheetData sheetId="1883" refreshError="1"/>
      <sheetData sheetId="1884" refreshError="1"/>
      <sheetData sheetId="1885" refreshError="1"/>
      <sheetData sheetId="1886" refreshError="1"/>
      <sheetData sheetId="1887" refreshError="1"/>
      <sheetData sheetId="1888" refreshError="1"/>
      <sheetData sheetId="1889" refreshError="1"/>
      <sheetData sheetId="1890" refreshError="1"/>
      <sheetData sheetId="1891" refreshError="1"/>
      <sheetData sheetId="1892" refreshError="1"/>
      <sheetData sheetId="1893" refreshError="1"/>
      <sheetData sheetId="1894"/>
      <sheetData sheetId="1895"/>
      <sheetData sheetId="1896"/>
      <sheetData sheetId="1897" refreshError="1"/>
      <sheetData sheetId="1898" refreshError="1"/>
      <sheetData sheetId="1899" refreshError="1"/>
      <sheetData sheetId="1900" refreshError="1"/>
      <sheetData sheetId="1901" refreshError="1"/>
      <sheetData sheetId="1902" refreshError="1"/>
      <sheetData sheetId="1903" refreshError="1"/>
      <sheetData sheetId="1904"/>
      <sheetData sheetId="1905"/>
      <sheetData sheetId="1906"/>
      <sheetData sheetId="1907"/>
      <sheetData sheetId="1908"/>
      <sheetData sheetId="1909"/>
      <sheetData sheetId="1910"/>
      <sheetData sheetId="1911"/>
      <sheetData sheetId="1912"/>
      <sheetData sheetId="1913"/>
      <sheetData sheetId="1914"/>
      <sheetData sheetId="1915"/>
      <sheetData sheetId="1916"/>
      <sheetData sheetId="1917"/>
      <sheetData sheetId="1918"/>
      <sheetData sheetId="1919"/>
      <sheetData sheetId="1920"/>
      <sheetData sheetId="1921"/>
      <sheetData sheetId="1922"/>
      <sheetData sheetId="1923"/>
      <sheetData sheetId="1924">
        <row r="2">
          <cell r="A2">
            <v>1.0489999999999999</v>
          </cell>
        </row>
      </sheetData>
      <sheetData sheetId="1925">
        <row r="2">
          <cell r="A2">
            <v>1.0489999999999999</v>
          </cell>
        </row>
      </sheetData>
      <sheetData sheetId="1926">
        <row r="2">
          <cell r="A2">
            <v>1.0489999999999999</v>
          </cell>
        </row>
      </sheetData>
      <sheetData sheetId="1927">
        <row r="2">
          <cell r="A2">
            <v>1.0489999999999999</v>
          </cell>
        </row>
      </sheetData>
      <sheetData sheetId="1928">
        <row r="2">
          <cell r="A2">
            <v>1.0489999999999999</v>
          </cell>
        </row>
      </sheetData>
      <sheetData sheetId="1929">
        <row r="2">
          <cell r="A2">
            <v>1.0489999999999999</v>
          </cell>
        </row>
      </sheetData>
      <sheetData sheetId="1930">
        <row r="2">
          <cell r="A2">
            <v>1.0489999999999999</v>
          </cell>
        </row>
      </sheetData>
      <sheetData sheetId="1931">
        <row r="2">
          <cell r="A2">
            <v>1.0489999999999999</v>
          </cell>
        </row>
      </sheetData>
      <sheetData sheetId="1932">
        <row r="2">
          <cell r="A2">
            <v>1.0489999999999999</v>
          </cell>
        </row>
      </sheetData>
      <sheetData sheetId="1933">
        <row r="2">
          <cell r="A2">
            <v>1.0489999999999999</v>
          </cell>
        </row>
      </sheetData>
      <sheetData sheetId="1934">
        <row r="2">
          <cell r="A2">
            <v>1.0489999999999999</v>
          </cell>
        </row>
      </sheetData>
      <sheetData sheetId="1935">
        <row r="2">
          <cell r="A2">
            <v>1.0489999999999999</v>
          </cell>
        </row>
      </sheetData>
      <sheetData sheetId="1936">
        <row r="2">
          <cell r="A2">
            <v>1.0489999999999999</v>
          </cell>
        </row>
      </sheetData>
      <sheetData sheetId="1937">
        <row r="2">
          <cell r="A2">
            <v>1.0489999999999999</v>
          </cell>
        </row>
      </sheetData>
      <sheetData sheetId="1938">
        <row r="2">
          <cell r="A2">
            <v>1.0489999999999999</v>
          </cell>
        </row>
      </sheetData>
      <sheetData sheetId="1939">
        <row r="2">
          <cell r="A2">
            <v>1.0489999999999999</v>
          </cell>
        </row>
      </sheetData>
      <sheetData sheetId="1940"/>
      <sheetData sheetId="1941"/>
      <sheetData sheetId="1942"/>
      <sheetData sheetId="1943"/>
      <sheetData sheetId="1944"/>
      <sheetData sheetId="1945">
        <row r="2">
          <cell r="A2">
            <v>1.0489999999999999</v>
          </cell>
        </row>
      </sheetData>
      <sheetData sheetId="1946">
        <row r="2">
          <cell r="A2">
            <v>1.0489999999999999</v>
          </cell>
        </row>
      </sheetData>
      <sheetData sheetId="1947">
        <row r="2">
          <cell r="A2">
            <v>1.0489999999999999</v>
          </cell>
        </row>
      </sheetData>
      <sheetData sheetId="1948">
        <row r="2">
          <cell r="A2">
            <v>1.0489999999999999</v>
          </cell>
        </row>
      </sheetData>
      <sheetData sheetId="1949">
        <row r="2">
          <cell r="A2">
            <v>1.0489999999999999</v>
          </cell>
        </row>
      </sheetData>
      <sheetData sheetId="1950">
        <row r="2">
          <cell r="A2">
            <v>1.0489999999999999</v>
          </cell>
        </row>
      </sheetData>
      <sheetData sheetId="1951">
        <row r="2">
          <cell r="A2">
            <v>1.0489999999999999</v>
          </cell>
        </row>
      </sheetData>
      <sheetData sheetId="1952">
        <row r="2">
          <cell r="A2">
            <v>1.0489999999999999</v>
          </cell>
        </row>
      </sheetData>
      <sheetData sheetId="1953"/>
      <sheetData sheetId="1954"/>
      <sheetData sheetId="1955"/>
      <sheetData sheetId="1956"/>
      <sheetData sheetId="1957"/>
      <sheetData sheetId="1958"/>
      <sheetData sheetId="1959"/>
      <sheetData sheetId="1960"/>
      <sheetData sheetId="1961"/>
      <sheetData sheetId="1962"/>
      <sheetData sheetId="1963"/>
      <sheetData sheetId="1964"/>
      <sheetData sheetId="1965"/>
      <sheetData sheetId="1966"/>
      <sheetData sheetId="1967"/>
      <sheetData sheetId="1968"/>
      <sheetData sheetId="1969"/>
      <sheetData sheetId="1970"/>
      <sheetData sheetId="1971"/>
      <sheetData sheetId="1972"/>
      <sheetData sheetId="1973"/>
      <sheetData sheetId="1974"/>
      <sheetData sheetId="1975"/>
      <sheetData sheetId="1976"/>
      <sheetData sheetId="1977"/>
      <sheetData sheetId="1978"/>
      <sheetData sheetId="1979"/>
      <sheetData sheetId="1980"/>
      <sheetData sheetId="1981"/>
      <sheetData sheetId="1982"/>
      <sheetData sheetId="1983"/>
      <sheetData sheetId="1984"/>
      <sheetData sheetId="1985"/>
      <sheetData sheetId="1986"/>
      <sheetData sheetId="1987"/>
      <sheetData sheetId="1988"/>
      <sheetData sheetId="1989"/>
      <sheetData sheetId="1990"/>
      <sheetData sheetId="1991"/>
      <sheetData sheetId="1992"/>
      <sheetData sheetId="1993"/>
      <sheetData sheetId="1994"/>
      <sheetData sheetId="1995"/>
      <sheetData sheetId="1996"/>
      <sheetData sheetId="1997"/>
      <sheetData sheetId="1998"/>
      <sheetData sheetId="1999"/>
      <sheetData sheetId="2000"/>
      <sheetData sheetId="2001"/>
      <sheetData sheetId="2002"/>
      <sheetData sheetId="2003"/>
      <sheetData sheetId="2004"/>
      <sheetData sheetId="2005"/>
      <sheetData sheetId="2006">
        <row r="2">
          <cell r="A2">
            <v>1.0489999999999999</v>
          </cell>
        </row>
      </sheetData>
      <sheetData sheetId="2007">
        <row r="2">
          <cell r="A2">
            <v>1.0489999999999999</v>
          </cell>
        </row>
      </sheetData>
      <sheetData sheetId="2008"/>
      <sheetData sheetId="2009"/>
      <sheetData sheetId="2010"/>
      <sheetData sheetId="2011"/>
      <sheetData sheetId="2012"/>
      <sheetData sheetId="2013">
        <row r="2">
          <cell r="A2">
            <v>1.0489999999999999</v>
          </cell>
        </row>
      </sheetData>
      <sheetData sheetId="2014">
        <row r="2">
          <cell r="A2">
            <v>1.0489999999999999</v>
          </cell>
        </row>
      </sheetData>
      <sheetData sheetId="2015">
        <row r="2">
          <cell r="A2">
            <v>1.0489999999999999</v>
          </cell>
        </row>
      </sheetData>
      <sheetData sheetId="2016">
        <row r="2">
          <cell r="A2">
            <v>1.0489999999999999</v>
          </cell>
        </row>
      </sheetData>
      <sheetData sheetId="2017"/>
      <sheetData sheetId="2018">
        <row r="2">
          <cell r="A2">
            <v>1.0489999999999999</v>
          </cell>
        </row>
      </sheetData>
      <sheetData sheetId="2019"/>
      <sheetData sheetId="2020"/>
      <sheetData sheetId="2021"/>
      <sheetData sheetId="2022"/>
      <sheetData sheetId="2023">
        <row r="2">
          <cell r="A2">
            <v>1.0489999999999999</v>
          </cell>
        </row>
      </sheetData>
      <sheetData sheetId="2024">
        <row r="2">
          <cell r="A2">
            <v>1.0489999999999999</v>
          </cell>
        </row>
      </sheetData>
      <sheetData sheetId="2025">
        <row r="2">
          <cell r="A2">
            <v>1.0489999999999999</v>
          </cell>
        </row>
      </sheetData>
      <sheetData sheetId="2026">
        <row r="2">
          <cell r="A2">
            <v>1.0489999999999999</v>
          </cell>
        </row>
      </sheetData>
      <sheetData sheetId="2027">
        <row r="2">
          <cell r="A2">
            <v>1.0489999999999999</v>
          </cell>
        </row>
      </sheetData>
      <sheetData sheetId="2028">
        <row r="2">
          <cell r="A2">
            <v>1.0489999999999999</v>
          </cell>
        </row>
      </sheetData>
      <sheetData sheetId="2029"/>
      <sheetData sheetId="2030">
        <row r="2">
          <cell r="A2">
            <v>1.0489999999999999</v>
          </cell>
        </row>
      </sheetData>
      <sheetData sheetId="2031">
        <row r="2">
          <cell r="A2">
            <v>1.0489999999999999</v>
          </cell>
        </row>
      </sheetData>
      <sheetData sheetId="2032">
        <row r="2">
          <cell r="A2">
            <v>1.0489999999999999</v>
          </cell>
        </row>
      </sheetData>
      <sheetData sheetId="2033">
        <row r="2">
          <cell r="A2">
            <v>1.0489999999999999</v>
          </cell>
        </row>
      </sheetData>
      <sheetData sheetId="2034"/>
      <sheetData sheetId="2035"/>
      <sheetData sheetId="2036"/>
      <sheetData sheetId="2037"/>
      <sheetData sheetId="2038"/>
      <sheetData sheetId="2039"/>
      <sheetData sheetId="2040"/>
      <sheetData sheetId="2041"/>
      <sheetData sheetId="2042"/>
      <sheetData sheetId="2043"/>
      <sheetData sheetId="2044"/>
      <sheetData sheetId="2045"/>
      <sheetData sheetId="2046"/>
      <sheetData sheetId="2047"/>
      <sheetData sheetId="2048"/>
      <sheetData sheetId="2049"/>
      <sheetData sheetId="2050"/>
      <sheetData sheetId="2051"/>
      <sheetData sheetId="2052"/>
      <sheetData sheetId="2053"/>
      <sheetData sheetId="2054"/>
      <sheetData sheetId="2055"/>
      <sheetData sheetId="2056"/>
      <sheetData sheetId="2057"/>
      <sheetData sheetId="2058"/>
      <sheetData sheetId="2059"/>
      <sheetData sheetId="2060"/>
      <sheetData sheetId="2061"/>
      <sheetData sheetId="2062"/>
      <sheetData sheetId="2063"/>
      <sheetData sheetId="2064"/>
      <sheetData sheetId="2065"/>
      <sheetData sheetId="2066"/>
      <sheetData sheetId="2067"/>
      <sheetData sheetId="2068"/>
      <sheetData sheetId="2069"/>
      <sheetData sheetId="2070"/>
      <sheetData sheetId="2071"/>
      <sheetData sheetId="2072"/>
      <sheetData sheetId="2073"/>
      <sheetData sheetId="2074"/>
      <sheetData sheetId="2075"/>
      <sheetData sheetId="2076"/>
      <sheetData sheetId="2077"/>
      <sheetData sheetId="2078"/>
      <sheetData sheetId="2079"/>
      <sheetData sheetId="2080" refreshError="1"/>
      <sheetData sheetId="2081" refreshError="1"/>
      <sheetData sheetId="2082">
        <row r="2">
          <cell r="A2">
            <v>1.0489999999999999</v>
          </cell>
        </row>
      </sheetData>
      <sheetData sheetId="2083">
        <row r="2">
          <cell r="A2">
            <v>1.0489999999999999</v>
          </cell>
        </row>
      </sheetData>
      <sheetData sheetId="2084">
        <row r="2">
          <cell r="A2">
            <v>1.0489999999999999</v>
          </cell>
        </row>
      </sheetData>
      <sheetData sheetId="2085">
        <row r="2">
          <cell r="A2">
            <v>1.0489999999999999</v>
          </cell>
        </row>
      </sheetData>
      <sheetData sheetId="2086">
        <row r="2">
          <cell r="A2">
            <v>1.0489999999999999</v>
          </cell>
        </row>
      </sheetData>
      <sheetData sheetId="2087"/>
      <sheetData sheetId="2088"/>
      <sheetData sheetId="2089"/>
      <sheetData sheetId="2090"/>
      <sheetData sheetId="2091"/>
      <sheetData sheetId="2092"/>
      <sheetData sheetId="2093"/>
      <sheetData sheetId="2094"/>
      <sheetData sheetId="2095"/>
      <sheetData sheetId="2096"/>
      <sheetData sheetId="2097"/>
      <sheetData sheetId="2098"/>
      <sheetData sheetId="2099">
        <row r="2">
          <cell r="A2">
            <v>1.0489999999999999</v>
          </cell>
        </row>
      </sheetData>
      <sheetData sheetId="2100">
        <row r="2">
          <cell r="A2">
            <v>1.0489999999999999</v>
          </cell>
        </row>
      </sheetData>
      <sheetData sheetId="2101" refreshError="1"/>
      <sheetData sheetId="2102" refreshError="1"/>
      <sheetData sheetId="2103" refreshError="1"/>
      <sheetData sheetId="2104" refreshError="1"/>
      <sheetData sheetId="2105" refreshError="1"/>
      <sheetData sheetId="2106" refreshError="1"/>
      <sheetData sheetId="2107" refreshError="1"/>
      <sheetData sheetId="2108" refreshError="1"/>
      <sheetData sheetId="2109" refreshError="1"/>
      <sheetData sheetId="2110" refreshError="1"/>
      <sheetData sheetId="2111" refreshError="1"/>
      <sheetData sheetId="2112" refreshError="1"/>
      <sheetData sheetId="2113" refreshError="1"/>
      <sheetData sheetId="2114" refreshError="1"/>
      <sheetData sheetId="2115" refreshError="1"/>
      <sheetData sheetId="2116"/>
      <sheetData sheetId="2117" refreshError="1"/>
      <sheetData sheetId="2118" refreshError="1"/>
      <sheetData sheetId="2119" refreshError="1"/>
      <sheetData sheetId="2120" refreshError="1"/>
      <sheetData sheetId="2121" refreshError="1"/>
      <sheetData sheetId="2122" refreshError="1"/>
      <sheetData sheetId="2123" refreshError="1"/>
      <sheetData sheetId="2124" refreshError="1"/>
      <sheetData sheetId="2125" refreshError="1"/>
      <sheetData sheetId="2126" refreshError="1"/>
      <sheetData sheetId="2127" refreshError="1"/>
      <sheetData sheetId="2128" refreshError="1"/>
      <sheetData sheetId="2129" refreshError="1"/>
      <sheetData sheetId="2130" refreshError="1"/>
      <sheetData sheetId="213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 15 Прогноз эфф."/>
      <sheetName val="Лист13"/>
      <sheetName val="Титульный"/>
      <sheetName val="TEHSHEET"/>
      <sheetName val="REESTR"/>
      <sheetName val="Справочно"/>
      <sheetName val="сок накладные (тк-бишкек)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раметры"/>
      <sheetName val="Производство электроэнергии"/>
      <sheetName val="_пр-во ЭЭ"/>
      <sheetName val="_пр-во ТЭ"/>
      <sheetName val="Производство теплоэнергии"/>
      <sheetName val="Передача электроэнергии"/>
      <sheetName val="_передача ЭЭ"/>
      <sheetName val="Передача теплоэнергии"/>
      <sheetName val="_передачаТЭ"/>
      <sheetName val="Финансы"/>
      <sheetName val="Т1"/>
      <sheetName val="Ш_Т1"/>
      <sheetName val="Т2"/>
      <sheetName val="Ш_Т2"/>
      <sheetName val="Т3"/>
      <sheetName val="Ш_Т3"/>
      <sheetName val="Т4"/>
      <sheetName val="Т5"/>
      <sheetName val="Т6"/>
      <sheetName val="Ш_Т6"/>
      <sheetName val="Т7"/>
      <sheetName val="Т7_ТУ"/>
      <sheetName val="Т8"/>
      <sheetName val="Т9"/>
      <sheetName val="Ш_Т9"/>
      <sheetName val="Т10"/>
      <sheetName val="Ш_Т10"/>
      <sheetName val="Т11"/>
      <sheetName val="Т12"/>
      <sheetName val="Ш_Т8"/>
      <sheetName val="Ш_Произв_ЭЭ"/>
      <sheetName val="Ш_Передача_ЭЭ"/>
      <sheetName val="Ш_Т11"/>
      <sheetName val="Ш_Т12"/>
      <sheetName val="Т13"/>
      <sheetName val="Т14"/>
      <sheetName val="Т15"/>
      <sheetName val="Т15.1"/>
      <sheetName val="Т15.2"/>
      <sheetName val="Т15.3"/>
      <sheetName val="Т15.4"/>
      <sheetName val="Т16"/>
      <sheetName val="Т16.1"/>
      <sheetName val="Т16.2"/>
      <sheetName val="Т16.3"/>
      <sheetName val="Т16.4"/>
      <sheetName val="Т17"/>
      <sheetName val="Т17.1"/>
      <sheetName val="Т17.2"/>
      <sheetName val="Т17.3"/>
      <sheetName val="Т17.4"/>
      <sheetName val="Т18"/>
      <sheetName val="Т18.1"/>
      <sheetName val="Т18.2"/>
      <sheetName val="Т19"/>
      <sheetName val="Т19.1"/>
      <sheetName val="Т19.2"/>
      <sheetName val="Т20"/>
      <sheetName val="Т21"/>
      <sheetName val="Т21.1"/>
      <sheetName val="Т21.2"/>
      <sheetName val="Т21.3"/>
      <sheetName val="Т21.4"/>
      <sheetName val="БазТариф"/>
      <sheetName val="Т22"/>
      <sheetName val="Ш_Т22"/>
      <sheetName val="Т23"/>
      <sheetName val="Т24"/>
      <sheetName val="Т24.1"/>
      <sheetName val="Т25"/>
      <sheetName val="Т25.1"/>
      <sheetName val="Т26"/>
      <sheetName val="Т27"/>
      <sheetName val="Ш_Т27"/>
      <sheetName val="Т28"/>
      <sheetName val="Т28.1"/>
      <sheetName val="Т28.2"/>
      <sheetName val="Т28.3"/>
      <sheetName val="Т29"/>
      <sheetName val="Ш_Т29"/>
      <sheetName val="Т29.1"/>
      <sheetName val="П1"/>
      <sheetName val="П2"/>
      <sheetName val="_пр-во ТЭ параметры"/>
      <sheetName val="_параметры"/>
      <sheetName val="_топливо"/>
      <sheetName val="Лист"/>
      <sheetName val="Баланс"/>
      <sheetName val="Ш_Произв_ТЭ"/>
      <sheetName val="Структура пол. отп 1"/>
      <sheetName val="к2"/>
      <sheetName val="но"/>
      <sheetName val="TECHSHEET"/>
      <sheetName val="п1.15"/>
      <sheetName val="TEHSHEET"/>
      <sheetName val="Титульный"/>
      <sheetName val="перекрестка"/>
      <sheetName val="16"/>
      <sheetName val="18.2"/>
      <sheetName val="4"/>
      <sheetName val="6"/>
      <sheetName val="15"/>
      <sheetName val="17.1"/>
      <sheetName val="21.3"/>
      <sheetName val="2.3"/>
      <sheetName val="20"/>
      <sheetName val="27"/>
      <sheetName val="P2.1"/>
      <sheetName val="Tarif"/>
      <sheetName val="Контроль"/>
      <sheetName val="смета"/>
      <sheetName val="18.1"/>
      <sheetName val="21.1"/>
      <sheetName val="29"/>
      <sheetName val="3"/>
      <sheetName val="10"/>
      <sheetName val="11"/>
      <sheetName val="12"/>
      <sheetName val="19.1.1"/>
      <sheetName val="19.1.2"/>
      <sheetName val="19.2"/>
      <sheetName val="2.1"/>
      <sheetName val="21.2.1"/>
      <sheetName val="21.2.2"/>
      <sheetName val="21.4"/>
      <sheetName val="28.3"/>
      <sheetName val="1.1"/>
      <sheetName val="1.2"/>
      <sheetName val="13"/>
      <sheetName val="14"/>
      <sheetName val="17"/>
      <sheetName val="18"/>
      <sheetName val="19"/>
      <sheetName val="2.2"/>
      <sheetName val="20.1"/>
      <sheetName val="21"/>
      <sheetName val="22"/>
      <sheetName val="23"/>
      <sheetName val="24.1"/>
      <sheetName val="24"/>
      <sheetName val="25.1"/>
      <sheetName val="25"/>
      <sheetName val="26"/>
      <sheetName val="28.1"/>
      <sheetName val="28.2"/>
      <sheetName val="28"/>
      <sheetName val="5"/>
      <sheetName val="8"/>
      <sheetName val="9"/>
      <sheetName val="P2.2"/>
      <sheetName val="Свод"/>
      <sheetName val="fes"/>
      <sheetName val="уф-61"/>
      <sheetName val="приложение №3"/>
      <sheetName val="приложение №4"/>
      <sheetName val="приложение №30"/>
      <sheetName val="приложение №3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12">
          <cell r="B12" t="str">
            <v>Итого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pkvoda.ru/wp-content/uploads/2026/02/&#1055;&#1088;&#1080;&#1082;&#1072;&#1079;-&#8470;-03&#1040;-&#1086;&#1090;-21.01.2026-&#1054;&#1073;-&#1091;&#1090;&#1074;&#1077;&#1088;&#1078;&#1076;&#1077;&#1085;&#1080;&#1080;-&#1090;&#1072;&#1088;&#1080;&#1092;&#1086;&#1074;-&#1085;&#1072;-&#1087;&#1083;&#1072;&#1090;&#1085;&#1099;&#1077;-&#1091;&#1089;&#1083;&#1091;&#1075;&#1080;_&#1040;&#1058;&#1062;_&#1061;&#1040;&#1062;_&#1085;&#1072;-&#1089;&#1072;&#1081;&#1090;.pdf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74"/>
  <sheetViews>
    <sheetView tabSelected="1" view="pageBreakPreview" zoomScaleNormal="100" zoomScaleSheetLayoutView="100" workbookViewId="0">
      <pane ySplit="1" topLeftCell="A2" activePane="bottomLeft" state="frozen"/>
      <selection activeCell="B1" sqref="B1"/>
      <selection pane="bottomLeft" activeCell="G3" sqref="G3:K3"/>
    </sheetView>
  </sheetViews>
  <sheetFormatPr defaultColWidth="9.140625" defaultRowHeight="15" outlineLevelRow="1"/>
  <cols>
    <col min="1" max="1" width="5.7109375" style="6" hidden="1" customWidth="1"/>
    <col min="2" max="2" width="6.85546875" style="2" customWidth="1"/>
    <col min="3" max="3" width="33" style="3" customWidth="1"/>
    <col min="4" max="4" width="7.42578125" style="4" customWidth="1"/>
    <col min="5" max="5" width="6.42578125" style="4" customWidth="1"/>
    <col min="6" max="6" width="8.140625" style="4" customWidth="1"/>
    <col min="7" max="7" width="7.140625" style="5" customWidth="1"/>
    <col min="8" max="8" width="8.28515625" style="5" customWidth="1"/>
    <col min="9" max="9" width="7.85546875" style="5" customWidth="1"/>
    <col min="10" max="10" width="7.28515625" style="5" customWidth="1"/>
    <col min="11" max="11" width="6.85546875" style="5" customWidth="1"/>
    <col min="12" max="16384" width="9.140625" style="6"/>
  </cols>
  <sheetData>
    <row r="1" spans="2:38" ht="10.5" customHeight="1"/>
    <row r="2" spans="2:38" ht="15.75">
      <c r="B2" s="7"/>
      <c r="I2" s="47" t="s">
        <v>28</v>
      </c>
      <c r="J2" s="47"/>
      <c r="K2" s="47"/>
    </row>
    <row r="3" spans="2:38" ht="15.75">
      <c r="B3" s="8"/>
      <c r="G3" s="56" t="s">
        <v>420</v>
      </c>
      <c r="H3" s="56"/>
      <c r="I3" s="56"/>
      <c r="J3" s="56"/>
      <c r="K3" s="56"/>
    </row>
    <row r="4" spans="2:38" ht="15.75">
      <c r="B4" s="7"/>
      <c r="G4" s="32"/>
      <c r="H4" s="32"/>
      <c r="I4" s="32"/>
      <c r="J4" s="32"/>
      <c r="K4" s="32"/>
    </row>
    <row r="5" spans="2:38" ht="15.75">
      <c r="B5" s="7"/>
      <c r="K5" s="31"/>
    </row>
    <row r="6" spans="2:38" s="12" customFormat="1" ht="11.25" customHeight="1">
      <c r="B6" s="9"/>
      <c r="C6" s="10"/>
      <c r="D6" s="10"/>
      <c r="E6" s="10"/>
      <c r="F6" s="10"/>
      <c r="G6" s="11"/>
      <c r="H6" s="11"/>
      <c r="I6" s="11"/>
      <c r="J6" s="11"/>
      <c r="K6" s="11"/>
    </row>
    <row r="7" spans="2:38" s="12" customFormat="1" ht="15" customHeight="1">
      <c r="B7" s="9"/>
      <c r="C7" s="48" t="s">
        <v>31</v>
      </c>
      <c r="D7" s="48"/>
      <c r="E7" s="48"/>
      <c r="F7" s="48"/>
      <c r="G7" s="48"/>
      <c r="H7" s="48"/>
      <c r="I7" s="48"/>
      <c r="J7" s="30"/>
      <c r="K7" s="11"/>
    </row>
    <row r="8" spans="2:38" s="12" customFormat="1" ht="12.75" customHeight="1">
      <c r="B8" s="9"/>
      <c r="C8" s="30"/>
      <c r="D8" s="30"/>
      <c r="E8" s="30"/>
      <c r="F8" s="30"/>
      <c r="G8" s="30"/>
      <c r="H8" s="30"/>
      <c r="I8" s="30"/>
      <c r="J8" s="30"/>
      <c r="K8" s="11"/>
    </row>
    <row r="9" spans="2:38" s="12" customFormat="1" ht="46.5" customHeight="1">
      <c r="B9" s="3"/>
      <c r="C9" s="48" t="s">
        <v>95</v>
      </c>
      <c r="D9" s="48"/>
      <c r="E9" s="48"/>
      <c r="F9" s="48"/>
      <c r="G9" s="48"/>
      <c r="H9" s="48"/>
      <c r="I9" s="48"/>
      <c r="J9" s="48"/>
      <c r="K9" s="48"/>
    </row>
    <row r="10" spans="2:38" s="12" customFormat="1" ht="11.25" customHeight="1">
      <c r="B10" s="9"/>
      <c r="C10" s="10"/>
      <c r="D10" s="10"/>
      <c r="E10" s="10"/>
      <c r="F10" s="10"/>
      <c r="G10" s="11"/>
      <c r="H10" s="11"/>
      <c r="I10" s="11"/>
      <c r="J10" s="11"/>
      <c r="K10" s="11"/>
    </row>
    <row r="11" spans="2:38" s="12" customFormat="1" ht="17.25" customHeight="1">
      <c r="B11" s="9"/>
      <c r="C11" s="14" t="s">
        <v>421</v>
      </c>
      <c r="D11" s="10"/>
      <c r="E11" s="10"/>
      <c r="F11" s="10"/>
      <c r="G11" s="11"/>
      <c r="H11" s="11"/>
      <c r="I11" s="11"/>
      <c r="J11" s="11"/>
      <c r="K11" s="11"/>
    </row>
    <row r="12" spans="2:38" s="15" customFormat="1" ht="29.25" customHeight="1" outlineLevel="1">
      <c r="B12" s="49" t="s">
        <v>96</v>
      </c>
      <c r="C12" s="49" t="s">
        <v>97</v>
      </c>
      <c r="D12" s="49" t="s">
        <v>98</v>
      </c>
      <c r="E12" s="50" t="s">
        <v>0</v>
      </c>
      <c r="F12" s="53" t="s">
        <v>2</v>
      </c>
      <c r="G12" s="54"/>
      <c r="H12" s="54"/>
      <c r="I12" s="54"/>
      <c r="J12" s="54"/>
      <c r="K12" s="55"/>
    </row>
    <row r="13" spans="2:38" s="15" customFormat="1" ht="43.5" customHeight="1" outlineLevel="1">
      <c r="B13" s="49"/>
      <c r="C13" s="49"/>
      <c r="D13" s="49"/>
      <c r="E13" s="51"/>
      <c r="F13" s="40" t="s">
        <v>3</v>
      </c>
      <c r="G13" s="41"/>
      <c r="H13" s="40" t="s">
        <v>4</v>
      </c>
      <c r="I13" s="41"/>
      <c r="J13" s="40" t="s">
        <v>99</v>
      </c>
      <c r="K13" s="41"/>
      <c r="AI13" s="15" t="s">
        <v>100</v>
      </c>
    </row>
    <row r="14" spans="2:38" s="15" customFormat="1" ht="39" customHeight="1" outlineLevel="1">
      <c r="B14" s="49"/>
      <c r="C14" s="49"/>
      <c r="D14" s="49"/>
      <c r="E14" s="51"/>
      <c r="F14" s="42" t="s">
        <v>5</v>
      </c>
      <c r="G14" s="43"/>
      <c r="H14" s="42" t="s">
        <v>5</v>
      </c>
      <c r="I14" s="43"/>
      <c r="J14" s="42" t="s">
        <v>101</v>
      </c>
      <c r="K14" s="43"/>
      <c r="AL14" s="15" t="s">
        <v>102</v>
      </c>
    </row>
    <row r="15" spans="2:38" s="15" customFormat="1" ht="21" customHeight="1" outlineLevel="1">
      <c r="B15" s="49"/>
      <c r="C15" s="49"/>
      <c r="D15" s="49"/>
      <c r="E15" s="51"/>
      <c r="F15" s="44" t="s">
        <v>103</v>
      </c>
      <c r="G15" s="45"/>
      <c r="H15" s="45"/>
      <c r="I15" s="45"/>
      <c r="J15" s="45"/>
      <c r="K15" s="46"/>
    </row>
    <row r="16" spans="2:38" s="15" customFormat="1" ht="21" customHeight="1" outlineLevel="1">
      <c r="B16" s="49"/>
      <c r="C16" s="49"/>
      <c r="D16" s="49"/>
      <c r="E16" s="52"/>
      <c r="F16" s="16" t="s">
        <v>1</v>
      </c>
      <c r="G16" s="16" t="s">
        <v>33</v>
      </c>
      <c r="H16" s="16" t="s">
        <v>1</v>
      </c>
      <c r="I16" s="16" t="s">
        <v>33</v>
      </c>
      <c r="J16" s="16" t="s">
        <v>1</v>
      </c>
      <c r="K16" s="16" t="s">
        <v>33</v>
      </c>
    </row>
    <row r="17" spans="1:37" ht="13.5" customHeight="1">
      <c r="B17" s="17"/>
      <c r="C17" s="33" t="s">
        <v>104</v>
      </c>
      <c r="D17" s="34"/>
      <c r="E17" s="34"/>
      <c r="F17" s="34"/>
      <c r="G17" s="34"/>
      <c r="H17" s="34"/>
      <c r="I17" s="34"/>
      <c r="J17" s="34"/>
      <c r="K17" s="35"/>
    </row>
    <row r="18" spans="1:37" ht="23.25" customHeight="1">
      <c r="A18" s="6" t="s">
        <v>105</v>
      </c>
      <c r="B18" s="18" t="s">
        <v>34</v>
      </c>
      <c r="C18" s="19" t="s">
        <v>106</v>
      </c>
      <c r="D18" s="20" t="s">
        <v>107</v>
      </c>
      <c r="E18" s="21" t="s">
        <v>6</v>
      </c>
      <c r="F18" s="22">
        <f>G18/1.22</f>
        <v>2004.7494469192716</v>
      </c>
      <c r="G18" s="22">
        <v>2445.7943252415112</v>
      </c>
      <c r="H18" s="22">
        <f>I18/1.22</f>
        <v>2454.6394021192718</v>
      </c>
      <c r="I18" s="22">
        <v>2994.6600705855117</v>
      </c>
      <c r="J18" s="22">
        <f>K18/1.22</f>
        <v>2904.5293573192712</v>
      </c>
      <c r="K18" s="22">
        <v>3543.5258159295108</v>
      </c>
    </row>
    <row r="19" spans="1:37" ht="22.5" customHeight="1">
      <c r="A19" s="6" t="s">
        <v>105</v>
      </c>
      <c r="B19" s="18" t="s">
        <v>35</v>
      </c>
      <c r="C19" s="19" t="s">
        <v>106</v>
      </c>
      <c r="D19" s="20" t="s">
        <v>108</v>
      </c>
      <c r="E19" s="21" t="s">
        <v>6</v>
      </c>
      <c r="F19" s="22">
        <f t="shared" ref="F19:H76" si="0">G19/1.22</f>
        <v>2004.7494469192716</v>
      </c>
      <c r="G19" s="22">
        <v>2445.7943252415112</v>
      </c>
      <c r="H19" s="22">
        <f t="shared" si="0"/>
        <v>2454.6394021192718</v>
      </c>
      <c r="I19" s="22">
        <v>2994.6600705855117</v>
      </c>
      <c r="J19" s="22">
        <f t="shared" ref="J19:J82" si="1">K19/1.22</f>
        <v>2904.5293573192712</v>
      </c>
      <c r="K19" s="22">
        <v>3543.5258159295108</v>
      </c>
    </row>
    <row r="20" spans="1:37" ht="21" customHeight="1">
      <c r="A20" s="6" t="s">
        <v>105</v>
      </c>
      <c r="B20" s="18" t="s">
        <v>36</v>
      </c>
      <c r="C20" s="19" t="s">
        <v>109</v>
      </c>
      <c r="D20" s="20" t="s">
        <v>110</v>
      </c>
      <c r="E20" s="21" t="s">
        <v>6</v>
      </c>
      <c r="F20" s="22">
        <f t="shared" si="0"/>
        <v>2022.826186214271</v>
      </c>
      <c r="G20" s="22">
        <v>2467.8479471814107</v>
      </c>
      <c r="H20" s="22">
        <f t="shared" si="0"/>
        <v>2472.7161414142715</v>
      </c>
      <c r="I20" s="22">
        <v>3016.7136925254113</v>
      </c>
      <c r="J20" s="22">
        <f t="shared" si="1"/>
        <v>2922.6060966142713</v>
      </c>
      <c r="K20" s="22">
        <v>3565.5794378694109</v>
      </c>
    </row>
    <row r="21" spans="1:37" ht="21.75" customHeight="1">
      <c r="A21" s="6" t="s">
        <v>105</v>
      </c>
      <c r="B21" s="18" t="s">
        <v>37</v>
      </c>
      <c r="C21" s="19" t="s">
        <v>109</v>
      </c>
      <c r="D21" s="20" t="s">
        <v>111</v>
      </c>
      <c r="E21" s="21" t="s">
        <v>6</v>
      </c>
      <c r="F21" s="22">
        <f t="shared" si="0"/>
        <v>2144.0649649192715</v>
      </c>
      <c r="G21" s="22">
        <v>2615.759257201511</v>
      </c>
      <c r="H21" s="22">
        <f t="shared" si="0"/>
        <v>2593.9549201192713</v>
      </c>
      <c r="I21" s="22">
        <v>3164.6250025455111</v>
      </c>
      <c r="J21" s="22">
        <f t="shared" si="1"/>
        <v>3043.8448753192711</v>
      </c>
      <c r="K21" s="22">
        <v>3713.4907478895107</v>
      </c>
    </row>
    <row r="22" spans="1:37" ht="22.5" customHeight="1">
      <c r="A22" s="6" t="s">
        <v>105</v>
      </c>
      <c r="B22" s="18" t="s">
        <v>38</v>
      </c>
      <c r="C22" s="19" t="s">
        <v>106</v>
      </c>
      <c r="D22" s="20" t="s">
        <v>112</v>
      </c>
      <c r="E22" s="21" t="s">
        <v>6</v>
      </c>
      <c r="F22" s="22">
        <f t="shared" si="0"/>
        <v>2034.3331189192713</v>
      </c>
      <c r="G22" s="22">
        <v>2481.8864050815109</v>
      </c>
      <c r="H22" s="22">
        <f t="shared" si="0"/>
        <v>2484.2230741192716</v>
      </c>
      <c r="I22" s="22">
        <v>3030.7521504255114</v>
      </c>
      <c r="J22" s="22">
        <f t="shared" si="1"/>
        <v>2934.1130293192709</v>
      </c>
      <c r="K22" s="22">
        <v>3579.6178957695106</v>
      </c>
    </row>
    <row r="23" spans="1:37" ht="19.5" customHeight="1">
      <c r="A23" s="6" t="s">
        <v>105</v>
      </c>
      <c r="B23" s="18" t="s">
        <v>39</v>
      </c>
      <c r="C23" s="19" t="s">
        <v>106</v>
      </c>
      <c r="D23" s="20" t="s">
        <v>113</v>
      </c>
      <c r="E23" s="21" t="s">
        <v>6</v>
      </c>
      <c r="F23" s="22">
        <f t="shared" si="0"/>
        <v>2034.3331189192713</v>
      </c>
      <c r="G23" s="22">
        <v>2481.8864050815109</v>
      </c>
      <c r="H23" s="22">
        <f t="shared" si="0"/>
        <v>2484.2230741192716</v>
      </c>
      <c r="I23" s="22">
        <v>3030.7521504255114</v>
      </c>
      <c r="J23" s="22">
        <f t="shared" si="1"/>
        <v>2934.1130293192709</v>
      </c>
      <c r="K23" s="22">
        <v>3579.6178957695106</v>
      </c>
    </row>
    <row r="24" spans="1:37" ht="20.25" customHeight="1">
      <c r="A24" s="6" t="s">
        <v>105</v>
      </c>
      <c r="B24" s="18" t="s">
        <v>40</v>
      </c>
      <c r="C24" s="19" t="s">
        <v>114</v>
      </c>
      <c r="D24" s="20" t="s">
        <v>115</v>
      </c>
      <c r="E24" s="21" t="s">
        <v>6</v>
      </c>
      <c r="F24" s="22">
        <f t="shared" si="0"/>
        <v>2033.5170067342715</v>
      </c>
      <c r="G24" s="22">
        <v>2480.8907482158111</v>
      </c>
      <c r="H24" s="22">
        <f t="shared" si="0"/>
        <v>2483.4069619342713</v>
      </c>
      <c r="I24" s="22">
        <v>3029.7564935598111</v>
      </c>
      <c r="J24" s="22">
        <f t="shared" si="1"/>
        <v>2933.2969171342716</v>
      </c>
      <c r="K24" s="22">
        <v>3578.6222389038112</v>
      </c>
    </row>
    <row r="25" spans="1:37" ht="20.25" customHeight="1">
      <c r="A25" s="6" t="s">
        <v>105</v>
      </c>
      <c r="B25" s="18" t="s">
        <v>41</v>
      </c>
      <c r="C25" s="19" t="s">
        <v>114</v>
      </c>
      <c r="D25" s="20" t="s">
        <v>8</v>
      </c>
      <c r="E25" s="21" t="s">
        <v>6</v>
      </c>
      <c r="F25" s="22">
        <f t="shared" si="0"/>
        <v>2033.5170067342715</v>
      </c>
      <c r="G25" s="22">
        <v>2480.8907482158111</v>
      </c>
      <c r="H25" s="22">
        <f t="shared" si="0"/>
        <v>2483.4069619342713</v>
      </c>
      <c r="I25" s="22">
        <v>3029.7564935598111</v>
      </c>
      <c r="J25" s="22">
        <f t="shared" si="1"/>
        <v>2933.2969171342716</v>
      </c>
      <c r="K25" s="22">
        <v>3578.6222389038112</v>
      </c>
    </row>
    <row r="26" spans="1:37" ht="19.5" customHeight="1">
      <c r="A26" s="6" t="s">
        <v>105</v>
      </c>
      <c r="B26" s="18" t="s">
        <v>42</v>
      </c>
      <c r="C26" s="19" t="s">
        <v>114</v>
      </c>
      <c r="D26" s="20" t="s">
        <v>116</v>
      </c>
      <c r="E26" s="21" t="s">
        <v>6</v>
      </c>
      <c r="F26" s="22">
        <f t="shared" si="0"/>
        <v>2039.4253207342711</v>
      </c>
      <c r="G26" s="22">
        <v>2488.0988912958105</v>
      </c>
      <c r="H26" s="22">
        <f t="shared" si="0"/>
        <v>2489.3152759342711</v>
      </c>
      <c r="I26" s="22">
        <v>3036.9646366398106</v>
      </c>
      <c r="J26" s="22">
        <f t="shared" si="1"/>
        <v>2939.2052311342718</v>
      </c>
      <c r="K26" s="22">
        <v>3585.8303819838115</v>
      </c>
    </row>
    <row r="27" spans="1:37" ht="21" customHeight="1">
      <c r="A27" s="6" t="s">
        <v>105</v>
      </c>
      <c r="B27" s="18" t="s">
        <v>43</v>
      </c>
      <c r="C27" s="19" t="s">
        <v>114</v>
      </c>
      <c r="D27" s="20" t="s">
        <v>117</v>
      </c>
      <c r="E27" s="21" t="s">
        <v>6</v>
      </c>
      <c r="F27" s="22">
        <f t="shared" si="0"/>
        <v>2067.5494567342712</v>
      </c>
      <c r="G27" s="22">
        <v>2522.4103372158106</v>
      </c>
      <c r="H27" s="22">
        <f t="shared" si="0"/>
        <v>2517.4394119342714</v>
      </c>
      <c r="I27" s="22">
        <v>3071.2760825598111</v>
      </c>
      <c r="J27" s="22">
        <f t="shared" si="1"/>
        <v>2967.3293671342717</v>
      </c>
      <c r="K27" s="22">
        <v>3620.1418279038116</v>
      </c>
      <c r="AK27" s="6" t="s">
        <v>118</v>
      </c>
    </row>
    <row r="28" spans="1:37" ht="20.25" customHeight="1">
      <c r="A28" s="6" t="s">
        <v>105</v>
      </c>
      <c r="B28" s="18" t="s">
        <v>44</v>
      </c>
      <c r="C28" s="19" t="s">
        <v>119</v>
      </c>
      <c r="D28" s="20" t="s">
        <v>120</v>
      </c>
      <c r="E28" s="21" t="s">
        <v>6</v>
      </c>
      <c r="F28" s="22">
        <f t="shared" si="0"/>
        <v>2007.0761086942714</v>
      </c>
      <c r="G28" s="22">
        <v>2448.632852607011</v>
      </c>
      <c r="H28" s="22">
        <f t="shared" si="0"/>
        <v>2456.9660638942714</v>
      </c>
      <c r="I28" s="22">
        <v>2997.4985979510111</v>
      </c>
      <c r="J28" s="22">
        <f t="shared" si="1"/>
        <v>2906.8560190942708</v>
      </c>
      <c r="K28" s="22">
        <v>3546.3643432950103</v>
      </c>
    </row>
    <row r="29" spans="1:37" ht="21.75" customHeight="1">
      <c r="A29" s="6" t="s">
        <v>105</v>
      </c>
      <c r="B29" s="18" t="s">
        <v>45</v>
      </c>
      <c r="C29" s="19" t="s">
        <v>121</v>
      </c>
      <c r="D29" s="20" t="s">
        <v>122</v>
      </c>
      <c r="E29" s="21" t="s">
        <v>6</v>
      </c>
      <c r="F29" s="22">
        <f t="shared" si="0"/>
        <v>2023.5369381442715</v>
      </c>
      <c r="G29" s="22">
        <v>2468.7150645360111</v>
      </c>
      <c r="H29" s="22">
        <f t="shared" si="0"/>
        <v>2473.4268933442709</v>
      </c>
      <c r="I29" s="22">
        <v>3017.5808098800103</v>
      </c>
      <c r="J29" s="22">
        <f t="shared" si="1"/>
        <v>2923.3168485442707</v>
      </c>
      <c r="K29" s="22">
        <v>3566.4465552240104</v>
      </c>
    </row>
    <row r="30" spans="1:37" ht="21.75" customHeight="1">
      <c r="A30" s="6" t="s">
        <v>123</v>
      </c>
      <c r="B30" s="18" t="s">
        <v>46</v>
      </c>
      <c r="C30" s="19" t="s">
        <v>124</v>
      </c>
      <c r="D30" s="20" t="s">
        <v>125</v>
      </c>
      <c r="E30" s="21" t="s">
        <v>6</v>
      </c>
      <c r="F30" s="22">
        <f t="shared" si="0"/>
        <v>2426.9647732790136</v>
      </c>
      <c r="G30" s="22">
        <v>2960.8970234003964</v>
      </c>
      <c r="H30" s="22">
        <f t="shared" si="0"/>
        <v>2921.8471612790136</v>
      </c>
      <c r="I30" s="22">
        <v>3564.6535367603965</v>
      </c>
      <c r="J30" s="22">
        <f t="shared" si="1"/>
        <v>3416.7623596790131</v>
      </c>
      <c r="K30" s="22">
        <v>4168.450078808396</v>
      </c>
    </row>
    <row r="31" spans="1:37" ht="22.5">
      <c r="A31" s="6" t="s">
        <v>123</v>
      </c>
      <c r="B31" s="18" t="s">
        <v>47</v>
      </c>
      <c r="C31" s="19" t="s">
        <v>126</v>
      </c>
      <c r="D31" s="20" t="s">
        <v>127</v>
      </c>
      <c r="E31" s="21" t="s">
        <v>6</v>
      </c>
      <c r="F31" s="22">
        <f t="shared" si="0"/>
        <v>2772.2304745778638</v>
      </c>
      <c r="G31" s="22">
        <v>3382.121178984994</v>
      </c>
      <c r="H31" s="22">
        <f t="shared" si="0"/>
        <v>3267.1128625778642</v>
      </c>
      <c r="I31" s="22">
        <v>3985.8776923449941</v>
      </c>
      <c r="J31" s="22">
        <f t="shared" si="1"/>
        <v>3762.0280609778638</v>
      </c>
      <c r="K31" s="22">
        <v>4589.6742343929936</v>
      </c>
    </row>
    <row r="32" spans="1:37" ht="22.5">
      <c r="A32" s="6" t="s">
        <v>123</v>
      </c>
      <c r="B32" s="18" t="s">
        <v>48</v>
      </c>
      <c r="C32" s="25" t="s">
        <v>128</v>
      </c>
      <c r="D32" s="20" t="s">
        <v>129</v>
      </c>
      <c r="E32" s="21" t="s">
        <v>6</v>
      </c>
      <c r="F32" s="22">
        <f t="shared" si="0"/>
        <v>2698.5068116025222</v>
      </c>
      <c r="G32" s="22">
        <v>3292.1783101550773</v>
      </c>
      <c r="H32" s="22">
        <f t="shared" si="0"/>
        <v>3193.3891996025227</v>
      </c>
      <c r="I32" s="22">
        <v>3895.9348235150774</v>
      </c>
      <c r="J32" s="22">
        <f t="shared" si="1"/>
        <v>3688.3043980025222</v>
      </c>
      <c r="K32" s="22">
        <v>4499.7313655630769</v>
      </c>
    </row>
    <row r="33" spans="1:11" ht="22.5">
      <c r="A33" s="6" t="s">
        <v>123</v>
      </c>
      <c r="B33" s="18" t="s">
        <v>49</v>
      </c>
      <c r="C33" s="25" t="s">
        <v>126</v>
      </c>
      <c r="D33" s="20" t="s">
        <v>130</v>
      </c>
      <c r="E33" s="21" t="s">
        <v>6</v>
      </c>
      <c r="F33" s="22">
        <f t="shared" si="0"/>
        <v>2919.875275438842</v>
      </c>
      <c r="G33" s="22">
        <v>3562.2478360353871</v>
      </c>
      <c r="H33" s="22">
        <f t="shared" si="0"/>
        <v>3414.7576634388429</v>
      </c>
      <c r="I33" s="22">
        <v>4166.0043493953881</v>
      </c>
      <c r="J33" s="22">
        <f t="shared" si="1"/>
        <v>3909.6728618388424</v>
      </c>
      <c r="K33" s="22">
        <v>4769.8008914433876</v>
      </c>
    </row>
    <row r="34" spans="1:11" ht="22.5">
      <c r="A34" s="6" t="s">
        <v>123</v>
      </c>
      <c r="B34" s="18" t="s">
        <v>50</v>
      </c>
      <c r="C34" s="25" t="s">
        <v>131</v>
      </c>
      <c r="D34" s="20" t="s">
        <v>132</v>
      </c>
      <c r="E34" s="21" t="s">
        <v>6</v>
      </c>
      <c r="F34" s="22">
        <f t="shared" si="0"/>
        <v>2743.892320156227</v>
      </c>
      <c r="G34" s="22">
        <v>3347.548630590597</v>
      </c>
      <c r="H34" s="22">
        <f t="shared" si="0"/>
        <v>3238.7747081562279</v>
      </c>
      <c r="I34" s="22">
        <v>3951.305143950598</v>
      </c>
      <c r="J34" s="22">
        <f t="shared" si="1"/>
        <v>3733.689906556227</v>
      </c>
      <c r="K34" s="22">
        <v>4555.1016859985966</v>
      </c>
    </row>
    <row r="35" spans="1:11" ht="25.5" customHeight="1" collapsed="1">
      <c r="A35" s="6" t="s">
        <v>123</v>
      </c>
      <c r="B35" s="18" t="s">
        <v>51</v>
      </c>
      <c r="C35" s="25" t="s">
        <v>133</v>
      </c>
      <c r="D35" s="20" t="s">
        <v>134</v>
      </c>
      <c r="E35" s="21" t="s">
        <v>6</v>
      </c>
      <c r="F35" s="22">
        <f t="shared" si="0"/>
        <v>3079.4060143075612</v>
      </c>
      <c r="G35" s="22">
        <v>3756.8753374552248</v>
      </c>
      <c r="H35" s="22">
        <f t="shared" si="0"/>
        <v>3574.2884023075612</v>
      </c>
      <c r="I35" s="22">
        <v>4360.6318508152244</v>
      </c>
      <c r="J35" s="22">
        <f t="shared" si="1"/>
        <v>4069.2036007075612</v>
      </c>
      <c r="K35" s="22">
        <v>4964.4283928632249</v>
      </c>
    </row>
    <row r="36" spans="1:11" ht="23.25" customHeight="1">
      <c r="A36" s="6" t="s">
        <v>123</v>
      </c>
      <c r="B36" s="18" t="s">
        <v>52</v>
      </c>
      <c r="C36" s="25" t="s">
        <v>135</v>
      </c>
      <c r="D36" s="20" t="s">
        <v>136</v>
      </c>
      <c r="E36" s="21" t="s">
        <v>6</v>
      </c>
      <c r="F36" s="22">
        <f t="shared" si="0"/>
        <v>4086.2179027825814</v>
      </c>
      <c r="G36" s="22">
        <v>4985.1858413947493</v>
      </c>
      <c r="H36" s="22">
        <f t="shared" si="0"/>
        <v>4630.5768115825822</v>
      </c>
      <c r="I36" s="22">
        <v>5649.30371013075</v>
      </c>
      <c r="J36" s="22">
        <f t="shared" si="1"/>
        <v>5174.9685307825821</v>
      </c>
      <c r="K36" s="22">
        <v>6313.4616075547501</v>
      </c>
    </row>
    <row r="37" spans="1:11" ht="22.5" customHeight="1">
      <c r="A37" s="6" t="s">
        <v>123</v>
      </c>
      <c r="B37" s="18" t="s">
        <v>53</v>
      </c>
      <c r="C37" s="25" t="s">
        <v>137</v>
      </c>
      <c r="D37" s="20" t="s">
        <v>138</v>
      </c>
      <c r="E37" s="21" t="s">
        <v>6</v>
      </c>
      <c r="F37" s="22">
        <f t="shared" si="0"/>
        <v>3279.1193976439072</v>
      </c>
      <c r="G37" s="22">
        <v>4000.5256651255668</v>
      </c>
      <c r="H37" s="22">
        <f t="shared" si="0"/>
        <v>3823.4783064439071</v>
      </c>
      <c r="I37" s="22">
        <v>4664.6435338615665</v>
      </c>
      <c r="J37" s="22">
        <f t="shared" si="1"/>
        <v>4367.870025643907</v>
      </c>
      <c r="K37" s="22">
        <v>5328.8014312855667</v>
      </c>
    </row>
    <row r="38" spans="1:11" ht="24" customHeight="1">
      <c r="A38" s="6" t="s">
        <v>123</v>
      </c>
      <c r="B38" s="18" t="s">
        <v>54</v>
      </c>
      <c r="C38" s="25" t="s">
        <v>139</v>
      </c>
      <c r="D38" s="20" t="s">
        <v>140</v>
      </c>
      <c r="E38" s="21" t="s">
        <v>6</v>
      </c>
      <c r="F38" s="22">
        <f t="shared" si="0"/>
        <v>2824.6829147725616</v>
      </c>
      <c r="G38" s="22">
        <v>3446.1131560225249</v>
      </c>
      <c r="H38" s="22">
        <f t="shared" si="0"/>
        <v>3319.5653027725602</v>
      </c>
      <c r="I38" s="22">
        <v>4049.8696693825236</v>
      </c>
      <c r="J38" s="22">
        <f t="shared" si="1"/>
        <v>3814.4805011725598</v>
      </c>
      <c r="K38" s="22">
        <v>4653.6662114305227</v>
      </c>
    </row>
    <row r="39" spans="1:11" ht="19.5" customHeight="1">
      <c r="A39" s="6" t="s">
        <v>123</v>
      </c>
      <c r="B39" s="18" t="s">
        <v>55</v>
      </c>
      <c r="C39" s="25" t="s">
        <v>141</v>
      </c>
      <c r="D39" s="20" t="s">
        <v>142</v>
      </c>
      <c r="E39" s="21" t="s">
        <v>6</v>
      </c>
      <c r="F39" s="22">
        <f t="shared" si="0"/>
        <v>3010.1088622905249</v>
      </c>
      <c r="G39" s="22">
        <v>3672.3328119944404</v>
      </c>
      <c r="H39" s="22">
        <f t="shared" si="0"/>
        <v>3554.4677710905253</v>
      </c>
      <c r="I39" s="22">
        <v>4336.4506807304406</v>
      </c>
      <c r="J39" s="22">
        <f t="shared" si="1"/>
        <v>4098.8594902905252</v>
      </c>
      <c r="K39" s="22">
        <v>5000.6085781544407</v>
      </c>
    </row>
    <row r="40" spans="1:11" ht="19.5" customHeight="1">
      <c r="A40" s="6" t="s">
        <v>123</v>
      </c>
      <c r="B40" s="18" t="s">
        <v>56</v>
      </c>
      <c r="C40" s="25" t="s">
        <v>143</v>
      </c>
      <c r="D40" s="26" t="s">
        <v>144</v>
      </c>
      <c r="E40" s="21" t="s">
        <v>6</v>
      </c>
      <c r="F40" s="22">
        <f t="shared" si="0"/>
        <v>3984.5087784110533</v>
      </c>
      <c r="G40" s="22">
        <v>4861.1007096614849</v>
      </c>
      <c r="H40" s="22">
        <f t="shared" si="0"/>
        <v>4479.3911664110537</v>
      </c>
      <c r="I40" s="22">
        <v>5464.857223021485</v>
      </c>
      <c r="J40" s="22">
        <f t="shared" si="1"/>
        <v>4974.3063648110528</v>
      </c>
      <c r="K40" s="22">
        <v>6068.6537650694845</v>
      </c>
    </row>
    <row r="41" spans="1:11" ht="24" customHeight="1">
      <c r="A41" s="6" t="s">
        <v>123</v>
      </c>
      <c r="B41" s="18" t="s">
        <v>57</v>
      </c>
      <c r="C41" s="25" t="s">
        <v>145</v>
      </c>
      <c r="D41" s="26" t="s">
        <v>14</v>
      </c>
      <c r="E41" s="21" t="s">
        <v>6</v>
      </c>
      <c r="F41" s="22">
        <f t="shared" si="0"/>
        <v>4923.8131846885099</v>
      </c>
      <c r="G41" s="22">
        <v>6007.0520853199823</v>
      </c>
      <c r="H41" s="22">
        <f t="shared" si="0"/>
        <v>5522.6357950885103</v>
      </c>
      <c r="I41" s="22">
        <v>6737.6156700079828</v>
      </c>
      <c r="J41" s="22">
        <f t="shared" si="1"/>
        <v>6121.4427814885103</v>
      </c>
      <c r="K41" s="22">
        <v>7468.1601934159826</v>
      </c>
    </row>
    <row r="42" spans="1:11" ht="32.25" customHeight="1">
      <c r="A42" s="6" t="s">
        <v>123</v>
      </c>
      <c r="B42" s="18" t="s">
        <v>58</v>
      </c>
      <c r="C42" s="25" t="s">
        <v>146</v>
      </c>
      <c r="D42" s="26" t="s">
        <v>147</v>
      </c>
      <c r="E42" s="21" t="s">
        <v>6</v>
      </c>
      <c r="F42" s="22">
        <f t="shared" si="0"/>
        <v>2914.195644856075</v>
      </c>
      <c r="G42" s="22">
        <v>3555.3186867244112</v>
      </c>
      <c r="H42" s="22">
        <f t="shared" si="0"/>
        <v>3458.5545536560753</v>
      </c>
      <c r="I42" s="22">
        <v>4219.4365554604119</v>
      </c>
      <c r="J42" s="22">
        <f t="shared" si="1"/>
        <v>4002.9462728560748</v>
      </c>
      <c r="K42" s="22">
        <v>4883.5944528844111</v>
      </c>
    </row>
    <row r="43" spans="1:11" ht="27.75" customHeight="1">
      <c r="A43" s="6" t="s">
        <v>123</v>
      </c>
      <c r="B43" s="18" t="s">
        <v>59</v>
      </c>
      <c r="C43" s="25" t="s">
        <v>148</v>
      </c>
      <c r="D43" s="26" t="s">
        <v>149</v>
      </c>
      <c r="E43" s="21" t="s">
        <v>6</v>
      </c>
      <c r="F43" s="22">
        <f t="shared" si="0"/>
        <v>3536.5780029760745</v>
      </c>
      <c r="G43" s="22">
        <v>4314.6251636308107</v>
      </c>
      <c r="H43" s="22">
        <f t="shared" si="0"/>
        <v>4080.9369117760757</v>
      </c>
      <c r="I43" s="22">
        <v>4978.7430323668123</v>
      </c>
      <c r="J43" s="22">
        <f t="shared" si="1"/>
        <v>4625.3286309760751</v>
      </c>
      <c r="K43" s="22">
        <v>5642.9009297908115</v>
      </c>
    </row>
    <row r="44" spans="1:11" ht="33.75" customHeight="1">
      <c r="A44" s="6" t="s">
        <v>123</v>
      </c>
      <c r="B44" s="18" t="s">
        <v>60</v>
      </c>
      <c r="C44" s="25" t="s">
        <v>150</v>
      </c>
      <c r="D44" s="26" t="s">
        <v>151</v>
      </c>
      <c r="E44" s="21" t="s">
        <v>6</v>
      </c>
      <c r="F44" s="22">
        <f t="shared" si="0"/>
        <v>3739.9750004620028</v>
      </c>
      <c r="G44" s="22">
        <v>4562.7695005636433</v>
      </c>
      <c r="H44" s="22">
        <f t="shared" si="0"/>
        <v>4338.7976108620032</v>
      </c>
      <c r="I44" s="22">
        <v>5293.3330852516438</v>
      </c>
      <c r="J44" s="22">
        <f t="shared" si="1"/>
        <v>4937.6045972620032</v>
      </c>
      <c r="K44" s="22">
        <v>6023.8776086596436</v>
      </c>
    </row>
    <row r="45" spans="1:11" ht="25.5" customHeight="1">
      <c r="A45" s="6" t="s">
        <v>123</v>
      </c>
      <c r="B45" s="18" t="s">
        <v>61</v>
      </c>
      <c r="C45" s="25" t="s">
        <v>152</v>
      </c>
      <c r="D45" s="26" t="s">
        <v>153</v>
      </c>
      <c r="E45" s="21" t="s">
        <v>6</v>
      </c>
      <c r="F45" s="22">
        <f t="shared" si="0"/>
        <v>4380.55628866396</v>
      </c>
      <c r="G45" s="22">
        <v>5344.2786721700313</v>
      </c>
      <c r="H45" s="22">
        <f t="shared" si="0"/>
        <v>4979.3788990639605</v>
      </c>
      <c r="I45" s="22">
        <v>6074.8422568580318</v>
      </c>
      <c r="J45" s="22">
        <f t="shared" si="1"/>
        <v>5578.1858854639595</v>
      </c>
      <c r="K45" s="22">
        <v>6805.3867802660307</v>
      </c>
    </row>
    <row r="46" spans="1:11" ht="19.5" customHeight="1">
      <c r="A46" s="6" t="s">
        <v>123</v>
      </c>
      <c r="B46" s="18" t="s">
        <v>62</v>
      </c>
      <c r="C46" s="25" t="s">
        <v>152</v>
      </c>
      <c r="D46" s="26" t="s">
        <v>154</v>
      </c>
      <c r="E46" s="21" t="s">
        <v>6</v>
      </c>
      <c r="F46" s="22">
        <f t="shared" si="0"/>
        <v>4381.0937536785314</v>
      </c>
      <c r="G46" s="22">
        <v>5344.9343794878087</v>
      </c>
      <c r="H46" s="22">
        <f t="shared" si="0"/>
        <v>4979.9163640785318</v>
      </c>
      <c r="I46" s="22">
        <v>6075.4979641758091</v>
      </c>
      <c r="J46" s="22">
        <f t="shared" si="1"/>
        <v>5578.7233504785308</v>
      </c>
      <c r="K46" s="22">
        <v>6806.0424875838071</v>
      </c>
    </row>
    <row r="47" spans="1:11" ht="21" customHeight="1">
      <c r="A47" s="6" t="s">
        <v>123</v>
      </c>
      <c r="B47" s="18" t="s">
        <v>63</v>
      </c>
      <c r="C47" s="25" t="s">
        <v>155</v>
      </c>
      <c r="D47" s="26" t="s">
        <v>156</v>
      </c>
      <c r="E47" s="21" t="s">
        <v>6</v>
      </c>
      <c r="F47" s="22">
        <f t="shared" si="0"/>
        <v>3876.5521851892045</v>
      </c>
      <c r="G47" s="22">
        <v>4729.3936659308292</v>
      </c>
      <c r="H47" s="22">
        <f t="shared" si="0"/>
        <v>4371.4345731892035</v>
      </c>
      <c r="I47" s="22">
        <v>5333.1501792908284</v>
      </c>
      <c r="J47" s="22">
        <f t="shared" si="1"/>
        <v>4866.3497715892045</v>
      </c>
      <c r="K47" s="22">
        <v>5936.9467213388298</v>
      </c>
    </row>
    <row r="48" spans="1:11" ht="20.25" customHeight="1">
      <c r="A48" s="6" t="s">
        <v>123</v>
      </c>
      <c r="B48" s="18" t="s">
        <v>64</v>
      </c>
      <c r="C48" s="25" t="s">
        <v>155</v>
      </c>
      <c r="D48" s="26" t="s">
        <v>157</v>
      </c>
      <c r="E48" s="21" t="s">
        <v>6</v>
      </c>
      <c r="F48" s="22">
        <f t="shared" si="0"/>
        <v>3556.4787471892041</v>
      </c>
      <c r="G48" s="22">
        <v>4338.9040715708288</v>
      </c>
      <c r="H48" s="22">
        <f t="shared" si="0"/>
        <v>4051.3611351892041</v>
      </c>
      <c r="I48" s="22">
        <v>4942.6605849308289</v>
      </c>
      <c r="J48" s="22">
        <f t="shared" si="1"/>
        <v>4546.2763335892041</v>
      </c>
      <c r="K48" s="22">
        <v>5546.4571269788294</v>
      </c>
    </row>
    <row r="49" spans="1:11" ht="25.5" customHeight="1">
      <c r="A49" s="6" t="s">
        <v>123</v>
      </c>
      <c r="B49" s="18" t="s">
        <v>65</v>
      </c>
      <c r="C49" s="25" t="s">
        <v>7</v>
      </c>
      <c r="D49" s="26" t="s">
        <v>158</v>
      </c>
      <c r="E49" s="21" t="s">
        <v>6</v>
      </c>
      <c r="F49" s="22">
        <f t="shared" si="0"/>
        <v>3174.2303165586491</v>
      </c>
      <c r="G49" s="22">
        <v>3872.5609862015517</v>
      </c>
      <c r="H49" s="22">
        <f t="shared" si="0"/>
        <v>3669.1127045586481</v>
      </c>
      <c r="I49" s="22">
        <v>4476.3174995615509</v>
      </c>
      <c r="J49" s="22">
        <f t="shared" si="1"/>
        <v>4164.0279029586482</v>
      </c>
      <c r="K49" s="22">
        <v>5080.1140416095504</v>
      </c>
    </row>
    <row r="50" spans="1:11" ht="26.25" customHeight="1">
      <c r="A50" s="6" t="s">
        <v>123</v>
      </c>
      <c r="B50" s="18" t="s">
        <v>66</v>
      </c>
      <c r="C50" s="25" t="s">
        <v>159</v>
      </c>
      <c r="D50" s="26" t="s">
        <v>160</v>
      </c>
      <c r="E50" s="21" t="s">
        <v>6</v>
      </c>
      <c r="F50" s="22">
        <f t="shared" si="0"/>
        <v>3181.4843946284896</v>
      </c>
      <c r="G50" s="22">
        <v>3881.410961446757</v>
      </c>
      <c r="H50" s="22">
        <f t="shared" si="0"/>
        <v>3676.3667826284895</v>
      </c>
      <c r="I50" s="22">
        <v>4485.1674748067571</v>
      </c>
      <c r="J50" s="22">
        <f t="shared" si="1"/>
        <v>4171.2819810284891</v>
      </c>
      <c r="K50" s="22">
        <v>5088.9640168547567</v>
      </c>
    </row>
    <row r="51" spans="1:11" ht="23.25" customHeight="1">
      <c r="A51" s="6" t="s">
        <v>123</v>
      </c>
      <c r="B51" s="18" t="s">
        <v>67</v>
      </c>
      <c r="C51" s="25" t="s">
        <v>155</v>
      </c>
      <c r="D51" s="26" t="s">
        <v>9</v>
      </c>
      <c r="E51" s="21" t="s">
        <v>6</v>
      </c>
      <c r="F51" s="22">
        <f t="shared" si="0"/>
        <v>3887.3910601206917</v>
      </c>
      <c r="G51" s="22">
        <v>4742.617093347244</v>
      </c>
      <c r="H51" s="22">
        <f t="shared" si="0"/>
        <v>4382.2734481206917</v>
      </c>
      <c r="I51" s="22">
        <v>5346.3736067072441</v>
      </c>
      <c r="J51" s="22">
        <f t="shared" si="1"/>
        <v>4877.1886465206935</v>
      </c>
      <c r="K51" s="22">
        <v>5950.1701487552455</v>
      </c>
    </row>
    <row r="52" spans="1:11" ht="21" customHeight="1">
      <c r="A52" s="6" t="s">
        <v>123</v>
      </c>
      <c r="B52" s="18" t="s">
        <v>68</v>
      </c>
      <c r="C52" s="25" t="s">
        <v>155</v>
      </c>
      <c r="D52" s="26" t="s">
        <v>161</v>
      </c>
      <c r="E52" s="21" t="s">
        <v>6</v>
      </c>
      <c r="F52" s="22">
        <f t="shared" si="0"/>
        <v>3555.0332451892036</v>
      </c>
      <c r="G52" s="22">
        <v>4337.1405591308285</v>
      </c>
      <c r="H52" s="22">
        <f t="shared" si="0"/>
        <v>4049.9156331892036</v>
      </c>
      <c r="I52" s="22">
        <v>4940.8970724908286</v>
      </c>
      <c r="J52" s="22">
        <f t="shared" si="1"/>
        <v>4544.8308315892036</v>
      </c>
      <c r="K52" s="22">
        <v>5544.6936145388281</v>
      </c>
    </row>
    <row r="53" spans="1:11" ht="21" customHeight="1">
      <c r="A53" s="6" t="s">
        <v>123</v>
      </c>
      <c r="B53" s="18" t="s">
        <v>69</v>
      </c>
      <c r="C53" s="25" t="s">
        <v>155</v>
      </c>
      <c r="D53" s="26" t="s">
        <v>162</v>
      </c>
      <c r="E53" s="21" t="s">
        <v>6</v>
      </c>
      <c r="F53" s="22">
        <f t="shared" si="0"/>
        <v>3547.665395189204</v>
      </c>
      <c r="G53" s="22">
        <v>4328.1517821308289</v>
      </c>
      <c r="H53" s="22">
        <f t="shared" si="0"/>
        <v>4042.5477831892035</v>
      </c>
      <c r="I53" s="22">
        <v>4931.9082954908281</v>
      </c>
      <c r="J53" s="22">
        <f t="shared" si="1"/>
        <v>4537.462981589204</v>
      </c>
      <c r="K53" s="22">
        <v>5535.7048375388285</v>
      </c>
    </row>
    <row r="54" spans="1:11" ht="21" customHeight="1">
      <c r="A54" s="6" t="s">
        <v>123</v>
      </c>
      <c r="B54" s="18" t="s">
        <v>70</v>
      </c>
      <c r="C54" s="25" t="s">
        <v>155</v>
      </c>
      <c r="D54" s="26" t="s">
        <v>163</v>
      </c>
      <c r="E54" s="21" t="s">
        <v>6</v>
      </c>
      <c r="F54" s="22">
        <f t="shared" si="0"/>
        <v>3461.369101214204</v>
      </c>
      <c r="G54" s="22">
        <v>4222.8703034813288</v>
      </c>
      <c r="H54" s="22">
        <f t="shared" si="0"/>
        <v>3956.2514892142049</v>
      </c>
      <c r="I54" s="22">
        <v>4826.6268168413299</v>
      </c>
      <c r="J54" s="22">
        <f t="shared" si="1"/>
        <v>4451.1666876142044</v>
      </c>
      <c r="K54" s="22">
        <v>5430.4233588893294</v>
      </c>
    </row>
    <row r="55" spans="1:11" ht="23.25" customHeight="1">
      <c r="A55" s="6" t="s">
        <v>123</v>
      </c>
      <c r="B55" s="18" t="s">
        <v>71</v>
      </c>
      <c r="C55" s="25" t="s">
        <v>155</v>
      </c>
      <c r="D55" s="26" t="s">
        <v>164</v>
      </c>
      <c r="E55" s="21" t="s">
        <v>6</v>
      </c>
      <c r="F55" s="22">
        <f t="shared" si="0"/>
        <v>3887.8527926957781</v>
      </c>
      <c r="G55" s="22">
        <v>4743.1804070888493</v>
      </c>
      <c r="H55" s="22">
        <f t="shared" si="0"/>
        <v>4382.7351806957786</v>
      </c>
      <c r="I55" s="22">
        <v>5346.9369204488503</v>
      </c>
      <c r="J55" s="22">
        <f t="shared" si="1"/>
        <v>4877.6503790957786</v>
      </c>
      <c r="K55" s="22">
        <v>5950.7334624968498</v>
      </c>
    </row>
    <row r="56" spans="1:11" ht="20.25" customHeight="1">
      <c r="A56" s="6" t="s">
        <v>123</v>
      </c>
      <c r="B56" s="18" t="s">
        <v>72</v>
      </c>
      <c r="C56" s="25" t="s">
        <v>155</v>
      </c>
      <c r="D56" s="26" t="s">
        <v>165</v>
      </c>
      <c r="E56" s="21" t="s">
        <v>6</v>
      </c>
      <c r="F56" s="22">
        <f t="shared" si="0"/>
        <v>3896.549246847811</v>
      </c>
      <c r="G56" s="22">
        <v>4753.7900811543295</v>
      </c>
      <c r="H56" s="22">
        <f t="shared" si="0"/>
        <v>4391.4316348478114</v>
      </c>
      <c r="I56" s="22">
        <v>5357.5465945143296</v>
      </c>
      <c r="J56" s="22">
        <f t="shared" si="1"/>
        <v>4886.3468332478114</v>
      </c>
      <c r="K56" s="22">
        <v>5961.3431365623301</v>
      </c>
    </row>
    <row r="57" spans="1:11" ht="17.25" customHeight="1">
      <c r="A57" s="6" t="s">
        <v>166</v>
      </c>
      <c r="B57" s="18" t="s">
        <v>73</v>
      </c>
      <c r="C57" s="25" t="s">
        <v>155</v>
      </c>
      <c r="D57" s="26" t="s">
        <v>167</v>
      </c>
      <c r="E57" s="21" t="s">
        <v>6</v>
      </c>
      <c r="F57" s="22">
        <f t="shared" si="0"/>
        <v>3556.4787471892041</v>
      </c>
      <c r="G57" s="22">
        <v>4338.9040715708288</v>
      </c>
      <c r="H57" s="22">
        <f t="shared" si="0"/>
        <v>4051.3611351892041</v>
      </c>
      <c r="I57" s="22">
        <v>4942.6605849308289</v>
      </c>
      <c r="J57" s="22">
        <f t="shared" si="1"/>
        <v>4546.2763335892041</v>
      </c>
      <c r="K57" s="22">
        <v>5546.4571269788294</v>
      </c>
    </row>
    <row r="58" spans="1:11" ht="23.25" customHeight="1">
      <c r="A58" s="6" t="s">
        <v>166</v>
      </c>
      <c r="B58" s="18" t="s">
        <v>168</v>
      </c>
      <c r="C58" s="25" t="s">
        <v>155</v>
      </c>
      <c r="D58" s="26" t="s">
        <v>22</v>
      </c>
      <c r="E58" s="21" t="s">
        <v>6</v>
      </c>
      <c r="F58" s="22">
        <f t="shared" si="0"/>
        <v>4068.6416449283347</v>
      </c>
      <c r="G58" s="22">
        <v>4963.7428068125682</v>
      </c>
      <c r="H58" s="22">
        <f t="shared" si="0"/>
        <v>4563.5240329283351</v>
      </c>
      <c r="I58" s="22">
        <v>5567.4993201725692</v>
      </c>
      <c r="J58" s="22">
        <f t="shared" si="1"/>
        <v>5058.4392313283342</v>
      </c>
      <c r="K58" s="22">
        <v>6171.2958622205679</v>
      </c>
    </row>
    <row r="59" spans="1:11" ht="22.5">
      <c r="A59" s="6" t="s">
        <v>166</v>
      </c>
      <c r="B59" s="18" t="s">
        <v>169</v>
      </c>
      <c r="C59" s="25" t="s">
        <v>170</v>
      </c>
      <c r="D59" s="26" t="s">
        <v>171</v>
      </c>
      <c r="E59" s="21" t="s">
        <v>6</v>
      </c>
      <c r="F59" s="22">
        <f t="shared" si="0"/>
        <v>3107.8462953017161</v>
      </c>
      <c r="G59" s="22">
        <v>3791.5724802680934</v>
      </c>
      <c r="H59" s="22">
        <f t="shared" si="0"/>
        <v>3652.2052041017164</v>
      </c>
      <c r="I59" s="22">
        <v>4455.6903490040941</v>
      </c>
      <c r="J59" s="22">
        <f t="shared" si="1"/>
        <v>4196.5969233017167</v>
      </c>
      <c r="K59" s="22">
        <v>5119.8482464280942</v>
      </c>
    </row>
    <row r="60" spans="1:11" ht="22.5">
      <c r="A60" s="6" t="s">
        <v>166</v>
      </c>
      <c r="B60" s="18" t="s">
        <v>172</v>
      </c>
      <c r="C60" s="25" t="s">
        <v>170</v>
      </c>
      <c r="D60" s="26" t="s">
        <v>173</v>
      </c>
      <c r="E60" s="21" t="s">
        <v>6</v>
      </c>
      <c r="F60" s="22">
        <f t="shared" si="0"/>
        <v>3140.2295471023822</v>
      </c>
      <c r="G60" s="22">
        <v>3831.0800474649063</v>
      </c>
      <c r="H60" s="22">
        <f t="shared" si="0"/>
        <v>3684.5884559023825</v>
      </c>
      <c r="I60" s="22">
        <v>4495.1979162009065</v>
      </c>
      <c r="J60" s="22">
        <f t="shared" si="1"/>
        <v>4228.9801751023824</v>
      </c>
      <c r="K60" s="22">
        <v>5159.3558136249067</v>
      </c>
    </row>
    <row r="61" spans="1:11" ht="22.5">
      <c r="A61" s="27" t="s">
        <v>166</v>
      </c>
      <c r="B61" s="18" t="s">
        <v>174</v>
      </c>
      <c r="C61" s="25" t="s">
        <v>175</v>
      </c>
      <c r="D61" s="26" t="s">
        <v>176</v>
      </c>
      <c r="E61" s="21" t="s">
        <v>6</v>
      </c>
      <c r="F61" s="22">
        <f t="shared" si="0"/>
        <v>3078.4312562874265</v>
      </c>
      <c r="G61" s="22">
        <v>3755.6861326706603</v>
      </c>
      <c r="H61" s="22">
        <f t="shared" si="0"/>
        <v>3622.7901650874264</v>
      </c>
      <c r="I61" s="22">
        <v>4419.8040014066601</v>
      </c>
      <c r="J61" s="22">
        <f t="shared" si="1"/>
        <v>4167.1818842874263</v>
      </c>
      <c r="K61" s="22">
        <v>5083.9618988306602</v>
      </c>
    </row>
    <row r="62" spans="1:11" ht="22.5">
      <c r="A62" s="6" t="s">
        <v>166</v>
      </c>
      <c r="B62" s="18" t="s">
        <v>177</v>
      </c>
      <c r="C62" s="25" t="s">
        <v>178</v>
      </c>
      <c r="D62" s="26" t="s">
        <v>179</v>
      </c>
      <c r="E62" s="21" t="s">
        <v>6</v>
      </c>
      <c r="F62" s="22">
        <f t="shared" si="0"/>
        <v>3096.3006976676206</v>
      </c>
      <c r="G62" s="22">
        <v>3777.4868511544973</v>
      </c>
      <c r="H62" s="22">
        <f t="shared" si="0"/>
        <v>3640.6596064676205</v>
      </c>
      <c r="I62" s="22">
        <v>4441.6047198904971</v>
      </c>
      <c r="J62" s="22">
        <f t="shared" si="1"/>
        <v>4185.0513256676204</v>
      </c>
      <c r="K62" s="22">
        <v>5105.7626173144972</v>
      </c>
    </row>
    <row r="63" spans="1:11" ht="22.5">
      <c r="A63" s="6" t="s">
        <v>166</v>
      </c>
      <c r="B63" s="18" t="s">
        <v>180</v>
      </c>
      <c r="C63" s="25" t="s">
        <v>178</v>
      </c>
      <c r="D63" s="26" t="s">
        <v>181</v>
      </c>
      <c r="E63" s="21" t="s">
        <v>6</v>
      </c>
      <c r="F63" s="22">
        <f t="shared" si="0"/>
        <v>3061.5039777660254</v>
      </c>
      <c r="G63" s="22">
        <v>3735.0348528745508</v>
      </c>
      <c r="H63" s="22">
        <f t="shared" si="0"/>
        <v>3605.8628865660257</v>
      </c>
      <c r="I63" s="22">
        <v>4399.1527216105515</v>
      </c>
      <c r="J63" s="22">
        <f t="shared" si="1"/>
        <v>4150.2546057660256</v>
      </c>
      <c r="K63" s="22">
        <v>5063.3106190345516</v>
      </c>
    </row>
    <row r="64" spans="1:11" ht="22.5">
      <c r="A64" s="6" t="s">
        <v>166</v>
      </c>
      <c r="B64" s="18" t="s">
        <v>182</v>
      </c>
      <c r="C64" s="25" t="s">
        <v>183</v>
      </c>
      <c r="D64" s="26" t="s">
        <v>184</v>
      </c>
      <c r="E64" s="21" t="s">
        <v>6</v>
      </c>
      <c r="F64" s="22">
        <f t="shared" si="0"/>
        <v>3277.5290307884902</v>
      </c>
      <c r="G64" s="22">
        <v>3998.5854175619579</v>
      </c>
      <c r="H64" s="22">
        <f t="shared" si="0"/>
        <v>3821.8879395884906</v>
      </c>
      <c r="I64" s="22">
        <v>4662.7032862979586</v>
      </c>
      <c r="J64" s="22">
        <f t="shared" si="1"/>
        <v>4366.2796587884905</v>
      </c>
      <c r="K64" s="22">
        <v>5326.8611837219587</v>
      </c>
    </row>
    <row r="65" spans="1:11" ht="22.5">
      <c r="A65" s="6" t="s">
        <v>166</v>
      </c>
      <c r="B65" s="18" t="s">
        <v>185</v>
      </c>
      <c r="C65" s="25" t="s">
        <v>186</v>
      </c>
      <c r="D65" s="26" t="s">
        <v>187</v>
      </c>
      <c r="E65" s="21" t="s">
        <v>6</v>
      </c>
      <c r="F65" s="22">
        <f t="shared" si="0"/>
        <v>3480.0376462249496</v>
      </c>
      <c r="G65" s="22">
        <v>4245.6459283944387</v>
      </c>
      <c r="H65" s="22">
        <f t="shared" si="0"/>
        <v>4024.3965550249495</v>
      </c>
      <c r="I65" s="22">
        <v>4909.7637971304384</v>
      </c>
      <c r="J65" s="22">
        <f t="shared" si="1"/>
        <v>4568.7882742249494</v>
      </c>
      <c r="K65" s="22">
        <v>5573.9216945544385</v>
      </c>
    </row>
    <row r="66" spans="1:11" ht="22.5">
      <c r="A66" s="6" t="s">
        <v>166</v>
      </c>
      <c r="B66" s="18" t="s">
        <v>188</v>
      </c>
      <c r="C66" s="25" t="s">
        <v>189</v>
      </c>
      <c r="D66" s="26" t="s">
        <v>12</v>
      </c>
      <c r="E66" s="21" t="s">
        <v>6</v>
      </c>
      <c r="F66" s="22">
        <f t="shared" si="0"/>
        <v>4035.6045926227016</v>
      </c>
      <c r="G66" s="22">
        <v>4923.4376029996956</v>
      </c>
      <c r="H66" s="22">
        <f t="shared" si="0"/>
        <v>4579.9635014227015</v>
      </c>
      <c r="I66" s="22">
        <v>5587.5554717356954</v>
      </c>
      <c r="J66" s="22">
        <f t="shared" si="1"/>
        <v>5124.3552206227014</v>
      </c>
      <c r="K66" s="22">
        <v>6251.7133691596955</v>
      </c>
    </row>
    <row r="67" spans="1:11" ht="22.5">
      <c r="A67" s="6" t="s">
        <v>166</v>
      </c>
      <c r="B67" s="18" t="s">
        <v>190</v>
      </c>
      <c r="C67" s="25" t="s">
        <v>143</v>
      </c>
      <c r="D67" s="26" t="s">
        <v>191</v>
      </c>
      <c r="E67" s="21" t="s">
        <v>6</v>
      </c>
      <c r="F67" s="22">
        <f t="shared" si="0"/>
        <v>3981.6742673078197</v>
      </c>
      <c r="G67" s="22">
        <v>4857.6426061155398</v>
      </c>
      <c r="H67" s="22">
        <f t="shared" si="0"/>
        <v>4526.0331761078196</v>
      </c>
      <c r="I67" s="22">
        <v>5521.7604748515396</v>
      </c>
      <c r="J67" s="22">
        <f t="shared" si="1"/>
        <v>5070.4248953078195</v>
      </c>
      <c r="K67" s="22">
        <v>6185.9183722755397</v>
      </c>
    </row>
    <row r="68" spans="1:11" ht="22.5">
      <c r="A68" s="6" t="s">
        <v>166</v>
      </c>
      <c r="B68" s="18" t="s">
        <v>192</v>
      </c>
      <c r="C68" s="25" t="s">
        <v>143</v>
      </c>
      <c r="D68" s="26" t="s">
        <v>193</v>
      </c>
      <c r="E68" s="21" t="s">
        <v>6</v>
      </c>
      <c r="F68" s="22">
        <f t="shared" si="0"/>
        <v>4181.160290005264</v>
      </c>
      <c r="G68" s="22">
        <v>5101.0155538064218</v>
      </c>
      <c r="H68" s="22">
        <f t="shared" si="0"/>
        <v>4725.5191988052657</v>
      </c>
      <c r="I68" s="22">
        <v>5765.1334225424234</v>
      </c>
      <c r="J68" s="22">
        <f t="shared" si="1"/>
        <v>5269.9109180052637</v>
      </c>
      <c r="K68" s="22">
        <v>6429.2913199664217</v>
      </c>
    </row>
    <row r="69" spans="1:11" ht="22.5">
      <c r="A69" s="6" t="s">
        <v>166</v>
      </c>
      <c r="B69" s="18" t="s">
        <v>194</v>
      </c>
      <c r="C69" s="25" t="s">
        <v>195</v>
      </c>
      <c r="D69" s="26" t="s">
        <v>196</v>
      </c>
      <c r="E69" s="21" t="s">
        <v>6</v>
      </c>
      <c r="F69" s="22">
        <f t="shared" si="0"/>
        <v>3352.11443324221</v>
      </c>
      <c r="G69" s="22">
        <v>4089.5796085554962</v>
      </c>
      <c r="H69" s="22">
        <f t="shared" si="0"/>
        <v>3896.4733420422103</v>
      </c>
      <c r="I69" s="22">
        <v>4753.6974772914964</v>
      </c>
      <c r="J69" s="22">
        <f t="shared" si="1"/>
        <v>4440.8650612422098</v>
      </c>
      <c r="K69" s="22">
        <v>5417.8553747154956</v>
      </c>
    </row>
    <row r="70" spans="1:11" ht="22.5">
      <c r="A70" s="6" t="s">
        <v>166</v>
      </c>
      <c r="B70" s="18" t="s">
        <v>197</v>
      </c>
      <c r="C70" s="25" t="s">
        <v>195</v>
      </c>
      <c r="D70" s="26" t="s">
        <v>198</v>
      </c>
      <c r="E70" s="21" t="s">
        <v>6</v>
      </c>
      <c r="F70" s="22">
        <f t="shared" si="0"/>
        <v>3370.2805131938567</v>
      </c>
      <c r="G70" s="22">
        <v>4111.742226096505</v>
      </c>
      <c r="H70" s="22">
        <f t="shared" si="0"/>
        <v>3914.6394219938566</v>
      </c>
      <c r="I70" s="22">
        <v>4775.8600948325047</v>
      </c>
      <c r="J70" s="22">
        <f t="shared" si="1"/>
        <v>4459.0311411938565</v>
      </c>
      <c r="K70" s="22">
        <v>5440.0179922565048</v>
      </c>
    </row>
    <row r="71" spans="1:11" ht="22.5">
      <c r="A71" s="6" t="s">
        <v>166</v>
      </c>
      <c r="B71" s="18" t="s">
        <v>199</v>
      </c>
      <c r="C71" s="25" t="s">
        <v>195</v>
      </c>
      <c r="D71" s="26" t="s">
        <v>200</v>
      </c>
      <c r="E71" s="21" t="s">
        <v>6</v>
      </c>
      <c r="F71" s="22">
        <f t="shared" si="0"/>
        <v>3349.0058011835572</v>
      </c>
      <c r="G71" s="22">
        <v>4085.7870774439398</v>
      </c>
      <c r="H71" s="22">
        <f t="shared" si="0"/>
        <v>3893.364709983558</v>
      </c>
      <c r="I71" s="22">
        <v>4749.9049461799405</v>
      </c>
      <c r="J71" s="22">
        <f t="shared" si="1"/>
        <v>4437.756429183557</v>
      </c>
      <c r="K71" s="22">
        <v>5414.0628436039397</v>
      </c>
    </row>
    <row r="72" spans="1:11" ht="22.5">
      <c r="A72" s="6" t="s">
        <v>166</v>
      </c>
      <c r="B72" s="18" t="s">
        <v>201</v>
      </c>
      <c r="C72" s="25" t="s">
        <v>202</v>
      </c>
      <c r="D72" s="26" t="s">
        <v>203</v>
      </c>
      <c r="E72" s="21" t="s">
        <v>6</v>
      </c>
      <c r="F72" s="22">
        <f t="shared" si="0"/>
        <v>3374.6746980540875</v>
      </c>
      <c r="G72" s="22">
        <v>4117.1031316259869</v>
      </c>
      <c r="H72" s="22">
        <f t="shared" si="0"/>
        <v>3919.0336068540882</v>
      </c>
      <c r="I72" s="22">
        <v>4781.2210003619875</v>
      </c>
      <c r="J72" s="22">
        <f t="shared" si="1"/>
        <v>4463.4253260540881</v>
      </c>
      <c r="K72" s="22">
        <v>5445.3788977859876</v>
      </c>
    </row>
    <row r="73" spans="1:11" ht="22.5">
      <c r="A73" s="6" t="s">
        <v>166</v>
      </c>
      <c r="B73" s="18" t="s">
        <v>204</v>
      </c>
      <c r="C73" s="25" t="s">
        <v>205</v>
      </c>
      <c r="D73" s="26" t="s">
        <v>206</v>
      </c>
      <c r="E73" s="21" t="s">
        <v>6</v>
      </c>
      <c r="F73" s="22">
        <f t="shared" si="0"/>
        <v>3330.6788506610055</v>
      </c>
      <c r="G73" s="22">
        <v>4063.4281978064264</v>
      </c>
      <c r="H73" s="22">
        <f t="shared" si="0"/>
        <v>3875.0377594610059</v>
      </c>
      <c r="I73" s="22">
        <v>4727.5460665424271</v>
      </c>
      <c r="J73" s="22">
        <f t="shared" si="1"/>
        <v>4419.4294786610053</v>
      </c>
      <c r="K73" s="22">
        <v>5391.7039639664263</v>
      </c>
    </row>
    <row r="74" spans="1:11" ht="22.5">
      <c r="A74" s="6" t="s">
        <v>166</v>
      </c>
      <c r="B74" s="18" t="s">
        <v>207</v>
      </c>
      <c r="C74" s="25" t="s">
        <v>205</v>
      </c>
      <c r="D74" s="26" t="s">
        <v>208</v>
      </c>
      <c r="E74" s="21" t="s">
        <v>6</v>
      </c>
      <c r="F74" s="22">
        <f t="shared" si="0"/>
        <v>3425.7864815904409</v>
      </c>
      <c r="G74" s="22">
        <v>4179.4595075403377</v>
      </c>
      <c r="H74" s="22">
        <f t="shared" si="0"/>
        <v>3970.1453903904412</v>
      </c>
      <c r="I74" s="22">
        <v>4843.5773762763383</v>
      </c>
      <c r="J74" s="22">
        <f t="shared" si="1"/>
        <v>4514.5371095904411</v>
      </c>
      <c r="K74" s="22">
        <v>5507.7352737003384</v>
      </c>
    </row>
    <row r="75" spans="1:11" ht="22.5">
      <c r="A75" s="6" t="s">
        <v>166</v>
      </c>
      <c r="B75" s="18" t="s">
        <v>209</v>
      </c>
      <c r="C75" s="25" t="s">
        <v>205</v>
      </c>
      <c r="D75" s="26" t="s">
        <v>210</v>
      </c>
      <c r="E75" s="21" t="s">
        <v>6</v>
      </c>
      <c r="F75" s="22">
        <f t="shared" si="0"/>
        <v>2999.1499143326992</v>
      </c>
      <c r="G75" s="22">
        <v>3658.9628954858931</v>
      </c>
      <c r="H75" s="22">
        <f t="shared" si="0"/>
        <v>3543.5088231326995</v>
      </c>
      <c r="I75" s="22">
        <v>4323.0807642218933</v>
      </c>
      <c r="J75" s="22">
        <f t="shared" si="1"/>
        <v>4087.9005423326989</v>
      </c>
      <c r="K75" s="22">
        <v>4987.2386616458925</v>
      </c>
    </row>
    <row r="76" spans="1:11" ht="22.5">
      <c r="A76" s="6" t="s">
        <v>166</v>
      </c>
      <c r="B76" s="18" t="s">
        <v>211</v>
      </c>
      <c r="C76" s="25" t="s">
        <v>205</v>
      </c>
      <c r="D76" s="26" t="s">
        <v>212</v>
      </c>
      <c r="E76" s="21" t="s">
        <v>6</v>
      </c>
      <c r="F76" s="22">
        <f t="shared" si="0"/>
        <v>3011.7192204085413</v>
      </c>
      <c r="G76" s="22">
        <v>3674.2974488984205</v>
      </c>
      <c r="H76" s="22">
        <f t="shared" si="0"/>
        <v>3556.0781292085417</v>
      </c>
      <c r="I76" s="22">
        <v>4338.4153176344207</v>
      </c>
      <c r="J76" s="22">
        <f t="shared" si="1"/>
        <v>4100.4698484085411</v>
      </c>
      <c r="K76" s="22">
        <v>5002.5732150584199</v>
      </c>
    </row>
    <row r="77" spans="1:11" ht="22.5">
      <c r="A77" s="6" t="s">
        <v>166</v>
      </c>
      <c r="B77" s="18" t="s">
        <v>213</v>
      </c>
      <c r="C77" s="25" t="s">
        <v>205</v>
      </c>
      <c r="D77" s="26" t="s">
        <v>214</v>
      </c>
      <c r="E77" s="21" t="s">
        <v>6</v>
      </c>
      <c r="F77" s="22">
        <f t="shared" ref="F77:H122" si="2">G77/1.22</f>
        <v>3040.0177508509787</v>
      </c>
      <c r="G77" s="22">
        <v>3708.8216560381939</v>
      </c>
      <c r="H77" s="22">
        <f t="shared" si="2"/>
        <v>3584.376659650979</v>
      </c>
      <c r="I77" s="22">
        <v>4372.9395247741941</v>
      </c>
      <c r="J77" s="22">
        <f t="shared" si="1"/>
        <v>4128.7683788509785</v>
      </c>
      <c r="K77" s="22">
        <v>5037.0974221981942</v>
      </c>
    </row>
    <row r="78" spans="1:11" ht="22.5">
      <c r="A78" s="6" t="s">
        <v>166</v>
      </c>
      <c r="B78" s="18" t="s">
        <v>215</v>
      </c>
      <c r="C78" s="25" t="s">
        <v>205</v>
      </c>
      <c r="D78" s="26" t="s">
        <v>216</v>
      </c>
      <c r="E78" s="21" t="s">
        <v>6</v>
      </c>
      <c r="F78" s="22">
        <f t="shared" si="2"/>
        <v>3006.3113822432497</v>
      </c>
      <c r="G78" s="22">
        <v>3667.6998863367644</v>
      </c>
      <c r="H78" s="22">
        <f t="shared" si="2"/>
        <v>3550.6702910432509</v>
      </c>
      <c r="I78" s="22">
        <v>4331.817755072766</v>
      </c>
      <c r="J78" s="22">
        <f t="shared" si="1"/>
        <v>4095.0620102432504</v>
      </c>
      <c r="K78" s="22">
        <v>4995.9756524967652</v>
      </c>
    </row>
    <row r="79" spans="1:11" ht="22.5">
      <c r="B79" s="18" t="s">
        <v>217</v>
      </c>
      <c r="C79" s="25" t="s">
        <v>205</v>
      </c>
      <c r="D79" s="26" t="s">
        <v>218</v>
      </c>
      <c r="E79" s="21" t="s">
        <v>6</v>
      </c>
      <c r="F79" s="22">
        <f t="shared" si="2"/>
        <v>3063.2042880526496</v>
      </c>
      <c r="G79" s="22">
        <v>3737.1092314242323</v>
      </c>
      <c r="H79" s="22">
        <f t="shared" si="2"/>
        <v>3607.5631968526509</v>
      </c>
      <c r="I79" s="22">
        <v>4401.2271001602339</v>
      </c>
      <c r="J79" s="22">
        <f t="shared" si="1"/>
        <v>4151.9549160526503</v>
      </c>
      <c r="K79" s="22">
        <v>5065.3849975842331</v>
      </c>
    </row>
    <row r="80" spans="1:11" ht="22.5">
      <c r="A80" s="6" t="s">
        <v>166</v>
      </c>
      <c r="B80" s="18" t="s">
        <v>219</v>
      </c>
      <c r="C80" s="25" t="s">
        <v>186</v>
      </c>
      <c r="D80" s="26" t="s">
        <v>220</v>
      </c>
      <c r="E80" s="21" t="s">
        <v>6</v>
      </c>
      <c r="F80" s="22">
        <f t="shared" si="2"/>
        <v>3470.4540597658611</v>
      </c>
      <c r="G80" s="22">
        <v>4233.9539529143503</v>
      </c>
      <c r="H80" s="22">
        <f t="shared" si="2"/>
        <v>4014.8129685658614</v>
      </c>
      <c r="I80" s="22">
        <v>4898.071821650351</v>
      </c>
      <c r="J80" s="22">
        <f t="shared" si="1"/>
        <v>4559.2046877658613</v>
      </c>
      <c r="K80" s="22">
        <v>5562.2297190743511</v>
      </c>
    </row>
    <row r="81" spans="1:11" ht="22.5">
      <c r="B81" s="18" t="s">
        <v>221</v>
      </c>
      <c r="C81" s="25" t="s">
        <v>222</v>
      </c>
      <c r="D81" s="28" t="s">
        <v>223</v>
      </c>
      <c r="E81" s="21" t="s">
        <v>6</v>
      </c>
      <c r="F81" s="22">
        <f t="shared" si="2"/>
        <v>3453.7935015672779</v>
      </c>
      <c r="G81" s="22">
        <v>4213.6280719120787</v>
      </c>
      <c r="H81" s="22">
        <f t="shared" si="2"/>
        <v>4052.6161119672779</v>
      </c>
      <c r="I81" s="22">
        <v>4944.1916566000791</v>
      </c>
      <c r="J81" s="22">
        <f t="shared" si="1"/>
        <v>4651.4230983672778</v>
      </c>
      <c r="K81" s="22">
        <v>5674.7361800080789</v>
      </c>
    </row>
    <row r="82" spans="1:11" ht="22.5">
      <c r="A82" s="6" t="s">
        <v>224</v>
      </c>
      <c r="B82" s="18" t="s">
        <v>225</v>
      </c>
      <c r="C82" s="25" t="s">
        <v>143</v>
      </c>
      <c r="D82" s="26" t="s">
        <v>226</v>
      </c>
      <c r="E82" s="21" t="s">
        <v>6</v>
      </c>
      <c r="F82" s="22">
        <f t="shared" si="2"/>
        <v>3821.7383330534885</v>
      </c>
      <c r="G82" s="22">
        <v>4662.5207663252559</v>
      </c>
      <c r="H82" s="22">
        <f t="shared" si="2"/>
        <v>4420.560943453489</v>
      </c>
      <c r="I82" s="22">
        <v>5393.0843510132563</v>
      </c>
      <c r="J82" s="22">
        <f t="shared" si="1"/>
        <v>5019.3679298534889</v>
      </c>
      <c r="K82" s="22">
        <v>6123.6288744212561</v>
      </c>
    </row>
    <row r="83" spans="1:11" ht="22.5">
      <c r="A83" s="6" t="s">
        <v>224</v>
      </c>
      <c r="B83" s="18" t="s">
        <v>227</v>
      </c>
      <c r="C83" s="25" t="s">
        <v>228</v>
      </c>
      <c r="D83" s="26" t="s">
        <v>16</v>
      </c>
      <c r="E83" s="21" t="s">
        <v>6</v>
      </c>
      <c r="F83" s="22">
        <f t="shared" si="2"/>
        <v>3334.0725581062334</v>
      </c>
      <c r="G83" s="22">
        <v>4067.5685208896048</v>
      </c>
      <c r="H83" s="22">
        <f t="shared" si="2"/>
        <v>3932.8951685062339</v>
      </c>
      <c r="I83" s="22">
        <v>4798.1321055776052</v>
      </c>
      <c r="J83" s="22">
        <f t="shared" ref="J83:J114" si="3">K83/1.22</f>
        <v>4531.7021549062329</v>
      </c>
      <c r="K83" s="22">
        <v>5528.6766289856041</v>
      </c>
    </row>
    <row r="84" spans="1:11" ht="22.5">
      <c r="A84" s="6" t="s">
        <v>224</v>
      </c>
      <c r="B84" s="18" t="s">
        <v>229</v>
      </c>
      <c r="C84" s="25" t="s">
        <v>11</v>
      </c>
      <c r="D84" s="26" t="s">
        <v>230</v>
      </c>
      <c r="E84" s="21" t="s">
        <v>6</v>
      </c>
      <c r="F84" s="22">
        <f t="shared" si="2"/>
        <v>4186.2742735281417</v>
      </c>
      <c r="G84" s="22">
        <v>5107.2546137043328</v>
      </c>
      <c r="H84" s="22">
        <f t="shared" si="2"/>
        <v>4844.968051928141</v>
      </c>
      <c r="I84" s="22">
        <v>5910.8610233523323</v>
      </c>
      <c r="J84" s="22">
        <f t="shared" si="3"/>
        <v>5503.629019928142</v>
      </c>
      <c r="K84" s="22">
        <v>6714.4274043123332</v>
      </c>
    </row>
    <row r="85" spans="1:11" ht="22.5">
      <c r="A85" s="6" t="s">
        <v>224</v>
      </c>
      <c r="B85" s="18" t="s">
        <v>231</v>
      </c>
      <c r="C85" s="25" t="s">
        <v>232</v>
      </c>
      <c r="D85" s="26" t="s">
        <v>233</v>
      </c>
      <c r="E85" s="21" t="s">
        <v>6</v>
      </c>
      <c r="F85" s="22">
        <f t="shared" si="2"/>
        <v>2767.677864064709</v>
      </c>
      <c r="G85" s="22">
        <v>3376.5669941589449</v>
      </c>
      <c r="H85" s="22">
        <f t="shared" si="2"/>
        <v>3366.5004744647081</v>
      </c>
      <c r="I85" s="22">
        <v>4107.1305788469435</v>
      </c>
      <c r="J85" s="22">
        <f t="shared" si="3"/>
        <v>3965.3074608647084</v>
      </c>
      <c r="K85" s="22">
        <v>4837.6751022549442</v>
      </c>
    </row>
    <row r="86" spans="1:11" ht="22.5">
      <c r="A86" s="6" t="s">
        <v>224</v>
      </c>
      <c r="B86" s="18" t="s">
        <v>234</v>
      </c>
      <c r="C86" s="25" t="s">
        <v>228</v>
      </c>
      <c r="D86" s="26" t="s">
        <v>235</v>
      </c>
      <c r="E86" s="21" t="s">
        <v>6</v>
      </c>
      <c r="F86" s="22">
        <f t="shared" si="2"/>
        <v>3046.1111579929629</v>
      </c>
      <c r="G86" s="22">
        <v>3716.2556127514144</v>
      </c>
      <c r="H86" s="22">
        <f t="shared" si="2"/>
        <v>3644.9337683929625</v>
      </c>
      <c r="I86" s="22">
        <v>4446.819197439414</v>
      </c>
      <c r="J86" s="22">
        <f t="shared" si="3"/>
        <v>4243.7407547929624</v>
      </c>
      <c r="K86" s="22">
        <v>5177.3637208474138</v>
      </c>
    </row>
    <row r="87" spans="1:11" ht="22.5">
      <c r="A87" s="6" t="s">
        <v>224</v>
      </c>
      <c r="B87" s="18" t="s">
        <v>236</v>
      </c>
      <c r="C87" s="25" t="s">
        <v>228</v>
      </c>
      <c r="D87" s="26" t="s">
        <v>15</v>
      </c>
      <c r="E87" s="21" t="s">
        <v>6</v>
      </c>
      <c r="F87" s="22">
        <f t="shared" si="2"/>
        <v>3039.7075100083034</v>
      </c>
      <c r="G87" s="22">
        <v>3708.4431622101301</v>
      </c>
      <c r="H87" s="22">
        <f t="shared" si="2"/>
        <v>3638.5301204083039</v>
      </c>
      <c r="I87" s="22">
        <v>4439.0067468981306</v>
      </c>
      <c r="J87" s="22">
        <f t="shared" si="3"/>
        <v>4237.3371068083034</v>
      </c>
      <c r="K87" s="22">
        <v>5169.5512703061304</v>
      </c>
    </row>
    <row r="88" spans="1:11" ht="22.5">
      <c r="A88" s="6" t="s">
        <v>224</v>
      </c>
      <c r="B88" s="18" t="s">
        <v>237</v>
      </c>
      <c r="C88" s="25" t="s">
        <v>238</v>
      </c>
      <c r="D88" s="26" t="s">
        <v>17</v>
      </c>
      <c r="E88" s="21" t="s">
        <v>6</v>
      </c>
      <c r="F88" s="22">
        <f t="shared" si="2"/>
        <v>1989.250973203104</v>
      </c>
      <c r="G88" s="22">
        <v>2426.8861873077867</v>
      </c>
      <c r="H88" s="22">
        <f t="shared" si="2"/>
        <v>2484.133361203104</v>
      </c>
      <c r="I88" s="22">
        <v>3030.6427006677868</v>
      </c>
      <c r="J88" s="22">
        <f t="shared" si="3"/>
        <v>2979.048559603104</v>
      </c>
      <c r="K88" s="22">
        <v>3634.4392427157868</v>
      </c>
    </row>
    <row r="89" spans="1:11" ht="22.5">
      <c r="A89" s="6" t="s">
        <v>224</v>
      </c>
      <c r="B89" s="18" t="s">
        <v>239</v>
      </c>
      <c r="C89" s="25" t="s">
        <v>238</v>
      </c>
      <c r="D89" s="26" t="s">
        <v>240</v>
      </c>
      <c r="E89" s="21" t="s">
        <v>6</v>
      </c>
      <c r="F89" s="22">
        <f t="shared" si="2"/>
        <v>1950.6857587716372</v>
      </c>
      <c r="G89" s="22">
        <v>2379.8366257013972</v>
      </c>
      <c r="H89" s="22">
        <f t="shared" si="2"/>
        <v>2445.5681467716377</v>
      </c>
      <c r="I89" s="22">
        <v>2983.5931390613978</v>
      </c>
      <c r="J89" s="22">
        <f t="shared" si="3"/>
        <v>2940.4833451716372</v>
      </c>
      <c r="K89" s="22">
        <v>3587.3896811093973</v>
      </c>
    </row>
    <row r="90" spans="1:11" ht="30">
      <c r="A90" s="6" t="s">
        <v>224</v>
      </c>
      <c r="B90" s="18" t="s">
        <v>241</v>
      </c>
      <c r="C90" s="25" t="s">
        <v>242</v>
      </c>
      <c r="D90" s="26" t="s">
        <v>243</v>
      </c>
      <c r="E90" s="21" t="s">
        <v>6</v>
      </c>
      <c r="F90" s="22">
        <f t="shared" si="2"/>
        <v>3723.7188070780994</v>
      </c>
      <c r="G90" s="22">
        <v>4542.9369446352812</v>
      </c>
      <c r="H90" s="22">
        <f t="shared" si="2"/>
        <v>4322.5414174780999</v>
      </c>
      <c r="I90" s="22">
        <v>5273.5005293232816</v>
      </c>
      <c r="J90" s="22">
        <f t="shared" si="3"/>
        <v>4921.3484038780989</v>
      </c>
      <c r="K90" s="22">
        <v>6004.0450527312805</v>
      </c>
    </row>
    <row r="91" spans="1:11" ht="30">
      <c r="A91" s="6" t="s">
        <v>224</v>
      </c>
      <c r="B91" s="18" t="s">
        <v>244</v>
      </c>
      <c r="C91" s="25" t="s">
        <v>242</v>
      </c>
      <c r="D91" s="26" t="s">
        <v>245</v>
      </c>
      <c r="E91" s="21" t="s">
        <v>6</v>
      </c>
      <c r="F91" s="22">
        <f t="shared" si="2"/>
        <v>3772.3606510780996</v>
      </c>
      <c r="G91" s="22">
        <v>4602.2799943152813</v>
      </c>
      <c r="H91" s="22">
        <f t="shared" si="2"/>
        <v>4371.1832614780997</v>
      </c>
      <c r="I91" s="22">
        <v>5332.8435790032818</v>
      </c>
      <c r="J91" s="22">
        <f t="shared" si="3"/>
        <v>4969.9902478780996</v>
      </c>
      <c r="K91" s="22">
        <v>6063.3881024112816</v>
      </c>
    </row>
    <row r="92" spans="1:11" ht="30">
      <c r="A92" s="6" t="s">
        <v>224</v>
      </c>
      <c r="B92" s="18" t="s">
        <v>246</v>
      </c>
      <c r="C92" s="25" t="s">
        <v>247</v>
      </c>
      <c r="D92" s="26" t="s">
        <v>248</v>
      </c>
      <c r="E92" s="21" t="s">
        <v>6</v>
      </c>
      <c r="F92" s="22">
        <f t="shared" si="2"/>
        <v>3349.1092450780998</v>
      </c>
      <c r="G92" s="22">
        <v>4085.9132789952819</v>
      </c>
      <c r="H92" s="22">
        <f t="shared" si="2"/>
        <v>3947.9318554781003</v>
      </c>
      <c r="I92" s="22">
        <v>4816.4768636832823</v>
      </c>
      <c r="J92" s="22">
        <f t="shared" si="3"/>
        <v>4546.7388418780993</v>
      </c>
      <c r="K92" s="22">
        <v>5547.0213870912812</v>
      </c>
    </row>
    <row r="93" spans="1:11" ht="30">
      <c r="A93" s="6" t="s">
        <v>224</v>
      </c>
      <c r="B93" s="18" t="s">
        <v>249</v>
      </c>
      <c r="C93" s="25" t="s">
        <v>242</v>
      </c>
      <c r="D93" s="26" t="s">
        <v>250</v>
      </c>
      <c r="E93" s="21" t="s">
        <v>6</v>
      </c>
      <c r="F93" s="22">
        <f t="shared" si="2"/>
        <v>3454.3260024280999</v>
      </c>
      <c r="G93" s="22">
        <v>4214.2777229622816</v>
      </c>
      <c r="H93" s="22">
        <f t="shared" si="2"/>
        <v>4053.1486128281003</v>
      </c>
      <c r="I93" s="22">
        <v>4944.841307650282</v>
      </c>
      <c r="J93" s="22">
        <f t="shared" si="3"/>
        <v>4651.9555992281003</v>
      </c>
      <c r="K93" s="22">
        <v>5675.3858310582818</v>
      </c>
    </row>
    <row r="94" spans="1:11" ht="30">
      <c r="A94" s="6" t="s">
        <v>224</v>
      </c>
      <c r="B94" s="18" t="s">
        <v>251</v>
      </c>
      <c r="C94" s="25" t="s">
        <v>252</v>
      </c>
      <c r="D94" s="26" t="s">
        <v>253</v>
      </c>
      <c r="E94" s="21" t="s">
        <v>6</v>
      </c>
      <c r="F94" s="22">
        <f t="shared" si="2"/>
        <v>2884.5355815753601</v>
      </c>
      <c r="G94" s="22">
        <v>3519.133409521939</v>
      </c>
      <c r="H94" s="22">
        <f t="shared" si="2"/>
        <v>3483.3581919753597</v>
      </c>
      <c r="I94" s="22">
        <v>4249.6969942099386</v>
      </c>
      <c r="J94" s="22">
        <f t="shared" si="3"/>
        <v>4082.1651783753596</v>
      </c>
      <c r="K94" s="22">
        <v>4980.2415176179384</v>
      </c>
    </row>
    <row r="95" spans="1:11" ht="30">
      <c r="A95" s="6" t="s">
        <v>224</v>
      </c>
      <c r="B95" s="18" t="s">
        <v>254</v>
      </c>
      <c r="C95" s="25" t="s">
        <v>255</v>
      </c>
      <c r="D95" s="26" t="s">
        <v>256</v>
      </c>
      <c r="E95" s="21" t="s">
        <v>6</v>
      </c>
      <c r="F95" s="22">
        <f t="shared" si="2"/>
        <v>2229.1117673835788</v>
      </c>
      <c r="G95" s="22">
        <v>2719.5163562079661</v>
      </c>
      <c r="H95" s="22">
        <f t="shared" si="2"/>
        <v>2827.9343777835784</v>
      </c>
      <c r="I95" s="22">
        <v>3450.0799408959656</v>
      </c>
      <c r="J95" s="22">
        <f t="shared" si="3"/>
        <v>3426.7413641835792</v>
      </c>
      <c r="K95" s="22">
        <v>4180.6244643039663</v>
      </c>
    </row>
    <row r="96" spans="1:11" ht="30">
      <c r="A96" s="6" t="s">
        <v>224</v>
      </c>
      <c r="B96" s="18" t="s">
        <v>257</v>
      </c>
      <c r="C96" s="25" t="s">
        <v>258</v>
      </c>
      <c r="D96" s="26" t="s">
        <v>259</v>
      </c>
      <c r="E96" s="21" t="s">
        <v>6</v>
      </c>
      <c r="F96" s="22">
        <f t="shared" si="2"/>
        <v>2342.5205213835789</v>
      </c>
      <c r="G96" s="22">
        <v>2857.8750360879662</v>
      </c>
      <c r="H96" s="22">
        <f t="shared" si="2"/>
        <v>2941.3431317835789</v>
      </c>
      <c r="I96" s="22">
        <v>3588.4386207759662</v>
      </c>
      <c r="J96" s="22">
        <f t="shared" si="3"/>
        <v>3540.1501181835797</v>
      </c>
      <c r="K96" s="22">
        <v>4318.9831441839669</v>
      </c>
    </row>
    <row r="97" spans="1:11" ht="30">
      <c r="A97" s="6" t="s">
        <v>224</v>
      </c>
      <c r="B97" s="18" t="s">
        <v>260</v>
      </c>
      <c r="C97" s="25" t="s">
        <v>261</v>
      </c>
      <c r="D97" s="26" t="s">
        <v>262</v>
      </c>
      <c r="E97" s="21" t="s">
        <v>6</v>
      </c>
      <c r="F97" s="22">
        <f t="shared" si="2"/>
        <v>5583.3864044253587</v>
      </c>
      <c r="G97" s="22">
        <v>6811.7314133989375</v>
      </c>
      <c r="H97" s="22">
        <f t="shared" si="2"/>
        <v>6182.209014825361</v>
      </c>
      <c r="I97" s="22">
        <v>7542.2949980869407</v>
      </c>
      <c r="J97" s="22">
        <f t="shared" si="3"/>
        <v>6781.0160012253609</v>
      </c>
      <c r="K97" s="22">
        <v>8272.8395214949396</v>
      </c>
    </row>
    <row r="98" spans="1:11" ht="30">
      <c r="A98" s="6" t="s">
        <v>224</v>
      </c>
      <c r="B98" s="18" t="s">
        <v>263</v>
      </c>
      <c r="C98" s="25" t="s">
        <v>264</v>
      </c>
      <c r="D98" s="26" t="s">
        <v>265</v>
      </c>
      <c r="E98" s="21" t="s">
        <v>6</v>
      </c>
      <c r="F98" s="22">
        <f t="shared" si="2"/>
        <v>6544.309821825359</v>
      </c>
      <c r="G98" s="22">
        <v>7984.0579826269377</v>
      </c>
      <c r="H98" s="22">
        <f t="shared" si="2"/>
        <v>7143.1324322253595</v>
      </c>
      <c r="I98" s="22">
        <v>8714.6215673149381</v>
      </c>
      <c r="J98" s="22">
        <f t="shared" si="3"/>
        <v>7741.9394186253594</v>
      </c>
      <c r="K98" s="22">
        <v>9445.166090722938</v>
      </c>
    </row>
    <row r="99" spans="1:11" ht="30">
      <c r="A99" s="6" t="s">
        <v>224</v>
      </c>
      <c r="B99" s="18" t="s">
        <v>266</v>
      </c>
      <c r="C99" s="25" t="s">
        <v>267</v>
      </c>
      <c r="D99" s="26" t="s">
        <v>268</v>
      </c>
      <c r="E99" s="21" t="s">
        <v>6</v>
      </c>
      <c r="F99" s="22">
        <f t="shared" si="2"/>
        <v>1705.4869578976502</v>
      </c>
      <c r="G99" s="22">
        <v>2080.6940886351331</v>
      </c>
      <c r="H99" s="22">
        <f t="shared" si="2"/>
        <v>2249.8458666976503</v>
      </c>
      <c r="I99" s="22">
        <v>2744.8119573711333</v>
      </c>
      <c r="J99" s="22">
        <f t="shared" si="3"/>
        <v>2794.2375858976502</v>
      </c>
      <c r="K99" s="22">
        <v>3408.969854795133</v>
      </c>
    </row>
    <row r="100" spans="1:11" ht="30">
      <c r="A100" s="6" t="s">
        <v>224</v>
      </c>
      <c r="B100" s="18" t="s">
        <v>269</v>
      </c>
      <c r="C100" s="25" t="s">
        <v>270</v>
      </c>
      <c r="D100" s="26" t="s">
        <v>271</v>
      </c>
      <c r="E100" s="21" t="s">
        <v>6</v>
      </c>
      <c r="F100" s="22">
        <f t="shared" si="2"/>
        <v>3486.3205185753591</v>
      </c>
      <c r="G100" s="22">
        <v>4253.311032661938</v>
      </c>
      <c r="H100" s="22">
        <f t="shared" si="2"/>
        <v>4085.1431289753596</v>
      </c>
      <c r="I100" s="22">
        <v>4983.8746173499385</v>
      </c>
      <c r="J100" s="22">
        <f t="shared" si="3"/>
        <v>4683.950115375359</v>
      </c>
      <c r="K100" s="22">
        <v>5714.4191407579383</v>
      </c>
    </row>
    <row r="101" spans="1:11" ht="30">
      <c r="A101" s="6" t="s">
        <v>224</v>
      </c>
      <c r="B101" s="18" t="s">
        <v>272</v>
      </c>
      <c r="C101" s="25" t="s">
        <v>273</v>
      </c>
      <c r="D101" s="26" t="s">
        <v>274</v>
      </c>
      <c r="E101" s="21" t="s">
        <v>6</v>
      </c>
      <c r="F101" s="22">
        <f t="shared" si="2"/>
        <v>3966.1850805753597</v>
      </c>
      <c r="G101" s="22">
        <v>4838.7457983019385</v>
      </c>
      <c r="H101" s="22">
        <f t="shared" si="2"/>
        <v>4565.0076909753598</v>
      </c>
      <c r="I101" s="22">
        <v>5569.309382989939</v>
      </c>
      <c r="J101" s="22">
        <f t="shared" si="3"/>
        <v>5163.8146773753597</v>
      </c>
      <c r="K101" s="22">
        <v>6299.8539063979388</v>
      </c>
    </row>
    <row r="102" spans="1:11" ht="30">
      <c r="A102" s="6" t="s">
        <v>224</v>
      </c>
      <c r="B102" s="18" t="s">
        <v>275</v>
      </c>
      <c r="C102" s="25" t="s">
        <v>276</v>
      </c>
      <c r="D102" s="26" t="s">
        <v>277</v>
      </c>
      <c r="E102" s="21" t="s">
        <v>6</v>
      </c>
      <c r="F102" s="22">
        <f t="shared" si="2"/>
        <v>3966.1850805753597</v>
      </c>
      <c r="G102" s="22">
        <v>4838.7457983019385</v>
      </c>
      <c r="H102" s="22">
        <f t="shared" si="2"/>
        <v>4565.0076909753598</v>
      </c>
      <c r="I102" s="22">
        <v>5569.309382989939</v>
      </c>
      <c r="J102" s="22">
        <f t="shared" si="3"/>
        <v>5163.8146773753597</v>
      </c>
      <c r="K102" s="22">
        <v>6299.8539063979388</v>
      </c>
    </row>
    <row r="103" spans="1:11" ht="30">
      <c r="A103" s="6" t="s">
        <v>224</v>
      </c>
      <c r="B103" s="18" t="s">
        <v>278</v>
      </c>
      <c r="C103" s="25" t="s">
        <v>279</v>
      </c>
      <c r="D103" s="26" t="s">
        <v>280</v>
      </c>
      <c r="E103" s="21" t="s">
        <v>6</v>
      </c>
      <c r="F103" s="22">
        <f t="shared" si="2"/>
        <v>3776.9716531465929</v>
      </c>
      <c r="G103" s="22">
        <v>4607.9054168388429</v>
      </c>
      <c r="H103" s="22">
        <f t="shared" si="2"/>
        <v>4375.7942635465934</v>
      </c>
      <c r="I103" s="22">
        <v>5338.4690015268443</v>
      </c>
      <c r="J103" s="22">
        <f t="shared" si="3"/>
        <v>4974.6012499465924</v>
      </c>
      <c r="K103" s="22">
        <v>6069.0135249348423</v>
      </c>
    </row>
    <row r="104" spans="1:11" ht="30">
      <c r="A104" s="6" t="s">
        <v>224</v>
      </c>
      <c r="B104" s="18" t="s">
        <v>281</v>
      </c>
      <c r="C104" s="25" t="s">
        <v>282</v>
      </c>
      <c r="D104" s="26" t="s">
        <v>283</v>
      </c>
      <c r="E104" s="21" t="s">
        <v>6</v>
      </c>
      <c r="F104" s="22">
        <f t="shared" si="2"/>
        <v>3146.932765646593</v>
      </c>
      <c r="G104" s="22">
        <v>3839.2579740888432</v>
      </c>
      <c r="H104" s="22">
        <f t="shared" si="2"/>
        <v>3745.7553760465926</v>
      </c>
      <c r="I104" s="22">
        <v>4569.8215587768427</v>
      </c>
      <c r="J104" s="22">
        <f t="shared" si="3"/>
        <v>4344.5623624465925</v>
      </c>
      <c r="K104" s="22">
        <v>5300.3660821848425</v>
      </c>
    </row>
    <row r="105" spans="1:11" ht="22.5">
      <c r="A105" s="6" t="s">
        <v>224</v>
      </c>
      <c r="B105" s="18" t="s">
        <v>284</v>
      </c>
      <c r="C105" s="25" t="s">
        <v>285</v>
      </c>
      <c r="D105" s="26" t="s">
        <v>286</v>
      </c>
      <c r="E105" s="21" t="s">
        <v>6</v>
      </c>
      <c r="F105" s="22">
        <f t="shared" si="2"/>
        <v>3053.7871483335784</v>
      </c>
      <c r="G105" s="22">
        <v>3725.6203209669657</v>
      </c>
      <c r="H105" s="22">
        <f t="shared" si="2"/>
        <v>3652.6097587335789</v>
      </c>
      <c r="I105" s="22">
        <v>4456.1839056549661</v>
      </c>
      <c r="J105" s="22">
        <f t="shared" si="3"/>
        <v>4251.4167451335788</v>
      </c>
      <c r="K105" s="22">
        <v>5186.7284290629659</v>
      </c>
    </row>
    <row r="106" spans="1:11" ht="22.5">
      <c r="A106" s="6" t="s">
        <v>224</v>
      </c>
      <c r="B106" s="18" t="s">
        <v>287</v>
      </c>
      <c r="C106" s="25" t="s">
        <v>288</v>
      </c>
      <c r="D106" s="26" t="s">
        <v>289</v>
      </c>
      <c r="E106" s="21" t="s">
        <v>6</v>
      </c>
      <c r="F106" s="22">
        <f t="shared" si="2"/>
        <v>4508.3079376438009</v>
      </c>
      <c r="G106" s="22">
        <v>5500.1356839254368</v>
      </c>
      <c r="H106" s="22">
        <f t="shared" si="2"/>
        <v>5167.001716043801</v>
      </c>
      <c r="I106" s="22">
        <v>6303.7420935734372</v>
      </c>
      <c r="J106" s="22">
        <f t="shared" si="3"/>
        <v>5825.6626840438012</v>
      </c>
      <c r="K106" s="22">
        <v>7107.3084745334372</v>
      </c>
    </row>
    <row r="107" spans="1:11" ht="30">
      <c r="A107" s="6" t="s">
        <v>224</v>
      </c>
      <c r="B107" s="18" t="s">
        <v>290</v>
      </c>
      <c r="C107" s="25" t="s">
        <v>20</v>
      </c>
      <c r="D107" s="26" t="s">
        <v>291</v>
      </c>
      <c r="E107" s="21" t="s">
        <v>6</v>
      </c>
      <c r="F107" s="22">
        <f t="shared" si="2"/>
        <v>2229.3503453835788</v>
      </c>
      <c r="G107" s="22">
        <v>2719.8074213679661</v>
      </c>
      <c r="H107" s="22">
        <f t="shared" si="2"/>
        <v>2828.1729557835788</v>
      </c>
      <c r="I107" s="22">
        <v>3450.3710060559661</v>
      </c>
      <c r="J107" s="22">
        <f t="shared" si="3"/>
        <v>3426.9799421835787</v>
      </c>
      <c r="K107" s="22">
        <v>4180.9155294639659</v>
      </c>
    </row>
    <row r="108" spans="1:11" ht="30">
      <c r="A108" s="6" t="s">
        <v>224</v>
      </c>
      <c r="B108" s="18" t="s">
        <v>292</v>
      </c>
      <c r="C108" s="25" t="s">
        <v>293</v>
      </c>
      <c r="D108" s="26" t="s">
        <v>294</v>
      </c>
      <c r="E108" s="21" t="s">
        <v>6</v>
      </c>
      <c r="F108" s="22">
        <f t="shared" si="2"/>
        <v>2130.7895633835788</v>
      </c>
      <c r="G108" s="22">
        <v>2599.5632673279661</v>
      </c>
      <c r="H108" s="22">
        <f t="shared" si="2"/>
        <v>2729.6121737835792</v>
      </c>
      <c r="I108" s="22">
        <v>3330.1268520159665</v>
      </c>
      <c r="J108" s="22">
        <f t="shared" si="3"/>
        <v>3328.4191601835782</v>
      </c>
      <c r="K108" s="22">
        <v>4060.6713754239654</v>
      </c>
    </row>
    <row r="109" spans="1:11" ht="30">
      <c r="A109" s="6" t="s">
        <v>224</v>
      </c>
      <c r="B109" s="18" t="s">
        <v>295</v>
      </c>
      <c r="C109" s="25" t="s">
        <v>296</v>
      </c>
      <c r="D109" s="26" t="s">
        <v>297</v>
      </c>
      <c r="E109" s="21" t="s">
        <v>6</v>
      </c>
      <c r="F109" s="22">
        <f t="shared" si="2"/>
        <v>4023.5271490780992</v>
      </c>
      <c r="G109" s="22">
        <v>4908.7031218752809</v>
      </c>
      <c r="H109" s="22">
        <f t="shared" si="2"/>
        <v>4622.3497594780993</v>
      </c>
      <c r="I109" s="22">
        <v>5639.2667065632813</v>
      </c>
      <c r="J109" s="22">
        <f t="shared" si="3"/>
        <v>5221.1567458780992</v>
      </c>
      <c r="K109" s="22">
        <v>6369.8112299712811</v>
      </c>
    </row>
    <row r="110" spans="1:11" ht="30">
      <c r="A110" s="6" t="s">
        <v>224</v>
      </c>
      <c r="B110" s="18" t="s">
        <v>298</v>
      </c>
      <c r="C110" s="25" t="s">
        <v>299</v>
      </c>
      <c r="D110" s="26" t="s">
        <v>300</v>
      </c>
      <c r="E110" s="21" t="s">
        <v>6</v>
      </c>
      <c r="F110" s="22">
        <f t="shared" si="2"/>
        <v>2178.9306836692713</v>
      </c>
      <c r="G110" s="22">
        <v>2658.2954340765109</v>
      </c>
      <c r="H110" s="22">
        <f t="shared" si="2"/>
        <v>2628.8206388692715</v>
      </c>
      <c r="I110" s="22">
        <v>3207.161179420511</v>
      </c>
      <c r="J110" s="22">
        <f t="shared" si="3"/>
        <v>3078.7105940692704</v>
      </c>
      <c r="K110" s="22">
        <v>3756.0269247645101</v>
      </c>
    </row>
    <row r="111" spans="1:11" ht="30">
      <c r="A111" s="6" t="s">
        <v>224</v>
      </c>
      <c r="B111" s="18" t="s">
        <v>301</v>
      </c>
      <c r="C111" s="25" t="s">
        <v>19</v>
      </c>
      <c r="D111" s="26" t="s">
        <v>302</v>
      </c>
      <c r="E111" s="21" t="s">
        <v>6</v>
      </c>
      <c r="F111" s="22">
        <f t="shared" si="2"/>
        <v>2487.505775383579</v>
      </c>
      <c r="G111" s="22">
        <v>3034.7570459679664</v>
      </c>
      <c r="H111" s="22">
        <f t="shared" si="2"/>
        <v>3086.3283857835786</v>
      </c>
      <c r="I111" s="22">
        <v>3765.3206306559659</v>
      </c>
      <c r="J111" s="22">
        <f t="shared" si="3"/>
        <v>3685.1353721835785</v>
      </c>
      <c r="K111" s="22">
        <v>4495.8651540639657</v>
      </c>
    </row>
    <row r="112" spans="1:11" ht="30">
      <c r="A112" s="6" t="s">
        <v>224</v>
      </c>
      <c r="B112" s="18" t="s">
        <v>303</v>
      </c>
      <c r="C112" s="25" t="s">
        <v>18</v>
      </c>
      <c r="D112" s="26" t="s">
        <v>304</v>
      </c>
      <c r="E112" s="21" t="s">
        <v>6</v>
      </c>
      <c r="F112" s="22">
        <f t="shared" si="2"/>
        <v>2553.2893703644313</v>
      </c>
      <c r="G112" s="22">
        <v>3115.0130318446063</v>
      </c>
      <c r="H112" s="22">
        <f t="shared" si="2"/>
        <v>3097.6482791644316</v>
      </c>
      <c r="I112" s="22">
        <v>3779.1309005806065</v>
      </c>
      <c r="J112" s="22">
        <f t="shared" si="3"/>
        <v>3642.0399983644306</v>
      </c>
      <c r="K112" s="22">
        <v>4443.2887980046053</v>
      </c>
    </row>
    <row r="113" spans="1:11" ht="22.5" customHeight="1">
      <c r="A113" s="6" t="s">
        <v>224</v>
      </c>
      <c r="B113" s="18" t="s">
        <v>305</v>
      </c>
      <c r="C113" s="25" t="s">
        <v>306</v>
      </c>
      <c r="D113" s="26" t="s">
        <v>307</v>
      </c>
      <c r="E113" s="21" t="s">
        <v>6</v>
      </c>
      <c r="F113" s="22">
        <f t="shared" si="2"/>
        <v>3006.0458795921704</v>
      </c>
      <c r="G113" s="22">
        <v>3667.3759731024479</v>
      </c>
      <c r="H113" s="22">
        <f t="shared" si="2"/>
        <v>3550.4047883921712</v>
      </c>
      <c r="I113" s="22">
        <v>4331.493841838449</v>
      </c>
      <c r="J113" s="22">
        <f t="shared" si="3"/>
        <v>4094.7965075921707</v>
      </c>
      <c r="K113" s="22">
        <v>4995.6517392624482</v>
      </c>
    </row>
    <row r="114" spans="1:11" ht="23.25" customHeight="1">
      <c r="A114" s="6" t="s">
        <v>224</v>
      </c>
      <c r="B114" s="18" t="s">
        <v>308</v>
      </c>
      <c r="C114" s="25" t="s">
        <v>309</v>
      </c>
      <c r="D114" s="26" t="s">
        <v>310</v>
      </c>
      <c r="E114" s="21" t="s">
        <v>6</v>
      </c>
      <c r="F114" s="22">
        <f t="shared" si="2"/>
        <v>1837.492997383579</v>
      </c>
      <c r="G114" s="22">
        <v>2241.7414568079662</v>
      </c>
      <c r="H114" s="22">
        <f t="shared" si="2"/>
        <v>2436.3156077835793</v>
      </c>
      <c r="I114" s="22">
        <v>2972.3050414959666</v>
      </c>
      <c r="J114" s="22">
        <f t="shared" si="3"/>
        <v>3035.1225941835787</v>
      </c>
      <c r="K114" s="22">
        <v>3702.849564903966</v>
      </c>
    </row>
    <row r="115" spans="1:11">
      <c r="B115" s="17"/>
      <c r="C115" s="33" t="s">
        <v>311</v>
      </c>
      <c r="D115" s="34"/>
      <c r="E115" s="34"/>
      <c r="F115" s="34"/>
      <c r="G115" s="34"/>
      <c r="H115" s="34"/>
      <c r="I115" s="34"/>
      <c r="J115" s="34"/>
      <c r="K115" s="35"/>
    </row>
    <row r="116" spans="1:11" ht="22.5">
      <c r="A116" s="6" t="s">
        <v>123</v>
      </c>
      <c r="B116" s="18" t="s">
        <v>74</v>
      </c>
      <c r="C116" s="25" t="s">
        <v>114</v>
      </c>
      <c r="D116" s="26" t="s">
        <v>312</v>
      </c>
      <c r="E116" s="21" t="s">
        <v>6</v>
      </c>
      <c r="F116" s="22">
        <f t="shared" si="2"/>
        <v>2022.7529287342716</v>
      </c>
      <c r="G116" s="22">
        <v>2467.7585730558112</v>
      </c>
      <c r="H116" s="22">
        <f t="shared" si="2"/>
        <v>2472.6428839342716</v>
      </c>
      <c r="I116" s="22">
        <v>3016.6243183998113</v>
      </c>
      <c r="J116" s="22">
        <f t="shared" ref="J116:J132" si="4">K116/1.22</f>
        <v>2922.5328391342719</v>
      </c>
      <c r="K116" s="22">
        <v>3565.4900637438113</v>
      </c>
    </row>
    <row r="117" spans="1:11" ht="22.5">
      <c r="A117" s="6" t="s">
        <v>123</v>
      </c>
      <c r="B117" s="18" t="s">
        <v>75</v>
      </c>
      <c r="C117" s="25" t="s">
        <v>313</v>
      </c>
      <c r="D117" s="26" t="s">
        <v>314</v>
      </c>
      <c r="E117" s="21" t="s">
        <v>6</v>
      </c>
      <c r="F117" s="22">
        <f t="shared" si="2"/>
        <v>2003.3851666942714</v>
      </c>
      <c r="G117" s="22">
        <v>2444.1299033670111</v>
      </c>
      <c r="H117" s="22">
        <f t="shared" si="2"/>
        <v>2453.2751218942717</v>
      </c>
      <c r="I117" s="22">
        <v>2992.9956487110112</v>
      </c>
      <c r="J117" s="22">
        <f t="shared" si="4"/>
        <v>2903.1650770942715</v>
      </c>
      <c r="K117" s="22">
        <v>3541.8613940550113</v>
      </c>
    </row>
    <row r="118" spans="1:11" ht="22.5">
      <c r="A118" s="6" t="s">
        <v>123</v>
      </c>
      <c r="B118" s="18" t="s">
        <v>76</v>
      </c>
      <c r="C118" s="25" t="s">
        <v>114</v>
      </c>
      <c r="D118" s="26" t="s">
        <v>315</v>
      </c>
      <c r="E118" s="21" t="s">
        <v>6</v>
      </c>
      <c r="F118" s="22">
        <f t="shared" si="2"/>
        <v>2011.7915326942716</v>
      </c>
      <c r="G118" s="22">
        <v>2454.3856698870113</v>
      </c>
      <c r="H118" s="22">
        <f t="shared" si="2"/>
        <v>2461.6814878942719</v>
      </c>
      <c r="I118" s="22">
        <v>3003.2514152310114</v>
      </c>
      <c r="J118" s="22">
        <f t="shared" si="4"/>
        <v>2911.5714430942712</v>
      </c>
      <c r="K118" s="22">
        <v>3552.1171605750105</v>
      </c>
    </row>
    <row r="119" spans="1:11" ht="22.5">
      <c r="A119" s="6" t="s">
        <v>123</v>
      </c>
      <c r="B119" s="18" t="s">
        <v>77</v>
      </c>
      <c r="C119" s="25" t="s">
        <v>114</v>
      </c>
      <c r="D119" s="26" t="s">
        <v>316</v>
      </c>
      <c r="E119" s="21" t="s">
        <v>6</v>
      </c>
      <c r="F119" s="22">
        <f t="shared" si="2"/>
        <v>2011.7915326942716</v>
      </c>
      <c r="G119" s="22">
        <v>2454.3856698870113</v>
      </c>
      <c r="H119" s="22">
        <f t="shared" si="2"/>
        <v>2461.6814878942719</v>
      </c>
      <c r="I119" s="22">
        <v>3003.2514152310114</v>
      </c>
      <c r="J119" s="22">
        <f t="shared" si="4"/>
        <v>2911.5714430942712</v>
      </c>
      <c r="K119" s="22">
        <v>3552.1171605750105</v>
      </c>
    </row>
    <row r="120" spans="1:11" ht="22.5">
      <c r="A120" s="6" t="s">
        <v>123</v>
      </c>
      <c r="B120" s="18" t="s">
        <v>78</v>
      </c>
      <c r="C120" s="25" t="s">
        <v>106</v>
      </c>
      <c r="D120" s="26" t="s">
        <v>317</v>
      </c>
      <c r="E120" s="21" t="s">
        <v>6</v>
      </c>
      <c r="F120" s="22">
        <f t="shared" si="2"/>
        <v>2004.7494469192716</v>
      </c>
      <c r="G120" s="22">
        <v>2445.7943252415112</v>
      </c>
      <c r="H120" s="22">
        <f t="shared" si="2"/>
        <v>2454.6394021192718</v>
      </c>
      <c r="I120" s="22">
        <v>2994.6600705855117</v>
      </c>
      <c r="J120" s="22">
        <f t="shared" si="4"/>
        <v>2904.5293573192712</v>
      </c>
      <c r="K120" s="22">
        <v>3543.5258159295108</v>
      </c>
    </row>
    <row r="121" spans="1:11" ht="22.5">
      <c r="A121" s="6" t="s">
        <v>123</v>
      </c>
      <c r="B121" s="18" t="s">
        <v>79</v>
      </c>
      <c r="C121" s="25" t="s">
        <v>109</v>
      </c>
      <c r="D121" s="26" t="s">
        <v>318</v>
      </c>
      <c r="E121" s="21" t="s">
        <v>6</v>
      </c>
      <c r="F121" s="22">
        <f t="shared" si="2"/>
        <v>2029.2949129192718</v>
      </c>
      <c r="G121" s="22">
        <v>2475.7397937615115</v>
      </c>
      <c r="H121" s="22">
        <f t="shared" si="2"/>
        <v>2479.1848681192714</v>
      </c>
      <c r="I121" s="22">
        <v>3024.6055391055111</v>
      </c>
      <c r="J121" s="22">
        <f t="shared" si="4"/>
        <v>2929.0748233192717</v>
      </c>
      <c r="K121" s="22">
        <v>3573.4712844495116</v>
      </c>
    </row>
    <row r="122" spans="1:11" ht="22.5">
      <c r="A122" s="6" t="s">
        <v>123</v>
      </c>
      <c r="B122" s="18" t="s">
        <v>80</v>
      </c>
      <c r="C122" s="25" t="s">
        <v>319</v>
      </c>
      <c r="D122" s="26" t="s">
        <v>320</v>
      </c>
      <c r="E122" s="21" t="s">
        <v>6</v>
      </c>
      <c r="F122" s="22">
        <f t="shared" si="2"/>
        <v>2029.2949129192718</v>
      </c>
      <c r="G122" s="22">
        <v>2475.7397937615115</v>
      </c>
      <c r="H122" s="22">
        <f t="shared" si="2"/>
        <v>2479.1848681192714</v>
      </c>
      <c r="I122" s="22">
        <v>3024.6055391055111</v>
      </c>
      <c r="J122" s="22">
        <f t="shared" si="4"/>
        <v>2929.0748233192717</v>
      </c>
      <c r="K122" s="22">
        <v>3573.4712844495116</v>
      </c>
    </row>
    <row r="123" spans="1:11" ht="22.5">
      <c r="A123" s="6" t="s">
        <v>166</v>
      </c>
      <c r="B123" s="18" t="s">
        <v>81</v>
      </c>
      <c r="C123" s="25" t="s">
        <v>128</v>
      </c>
      <c r="D123" s="26" t="s">
        <v>21</v>
      </c>
      <c r="E123" s="21" t="s">
        <v>6</v>
      </c>
      <c r="F123" s="22">
        <f t="shared" ref="F123:H132" si="5">G123/1.22</f>
        <v>2672.9905955453269</v>
      </c>
      <c r="G123" s="22">
        <v>3261.0485265652987</v>
      </c>
      <c r="H123" s="22">
        <f t="shared" si="5"/>
        <v>3167.8729835453273</v>
      </c>
      <c r="I123" s="22">
        <v>3864.8050399252993</v>
      </c>
      <c r="J123" s="22">
        <f t="shared" si="4"/>
        <v>3662.7881819453264</v>
      </c>
      <c r="K123" s="22">
        <v>4468.6015819732984</v>
      </c>
    </row>
    <row r="124" spans="1:11" ht="22.5">
      <c r="A124" s="6" t="s">
        <v>166</v>
      </c>
      <c r="B124" s="18" t="s">
        <v>82</v>
      </c>
      <c r="C124" s="25" t="s">
        <v>25</v>
      </c>
      <c r="D124" s="26" t="s">
        <v>23</v>
      </c>
      <c r="E124" s="21" t="s">
        <v>6</v>
      </c>
      <c r="F124" s="22">
        <f t="shared" si="5"/>
        <v>3182.2320075706148</v>
      </c>
      <c r="G124" s="22">
        <v>3882.3230492361499</v>
      </c>
      <c r="H124" s="22">
        <f t="shared" si="5"/>
        <v>3677.1143955706148</v>
      </c>
      <c r="I124" s="22">
        <v>4486.07956259615</v>
      </c>
      <c r="J124" s="22">
        <f t="shared" si="4"/>
        <v>4172.0295939706139</v>
      </c>
      <c r="K124" s="22">
        <v>5089.8761046441487</v>
      </c>
    </row>
    <row r="125" spans="1:11" ht="22.5">
      <c r="A125" s="6" t="s">
        <v>166</v>
      </c>
      <c r="B125" s="18" t="s">
        <v>83</v>
      </c>
      <c r="C125" s="25" t="s">
        <v>25</v>
      </c>
      <c r="D125" s="26" t="s">
        <v>321</v>
      </c>
      <c r="E125" s="21" t="s">
        <v>6</v>
      </c>
      <c r="F125" s="22">
        <f t="shared" si="5"/>
        <v>3461.369101214204</v>
      </c>
      <c r="G125" s="22">
        <v>4222.8703034813288</v>
      </c>
      <c r="H125" s="22">
        <f t="shared" si="5"/>
        <v>3956.2514892142049</v>
      </c>
      <c r="I125" s="22">
        <v>4826.6268168413299</v>
      </c>
      <c r="J125" s="22">
        <f t="shared" si="4"/>
        <v>4451.1666876142044</v>
      </c>
      <c r="K125" s="22">
        <v>5430.4233588893294</v>
      </c>
    </row>
    <row r="126" spans="1:11" ht="22.5">
      <c r="A126" s="6" t="s">
        <v>166</v>
      </c>
      <c r="B126" s="18" t="s">
        <v>84</v>
      </c>
      <c r="C126" s="25" t="s">
        <v>322</v>
      </c>
      <c r="D126" s="26" t="s">
        <v>323</v>
      </c>
      <c r="E126" s="21" t="s">
        <v>6</v>
      </c>
      <c r="F126" s="22">
        <f t="shared" si="5"/>
        <v>3093.4955788440889</v>
      </c>
      <c r="G126" s="22">
        <v>3774.0646061897883</v>
      </c>
      <c r="H126" s="22">
        <f t="shared" si="5"/>
        <v>3637.8544876440892</v>
      </c>
      <c r="I126" s="22">
        <v>4438.1824749257885</v>
      </c>
      <c r="J126" s="22">
        <f t="shared" si="4"/>
        <v>4182.2462068440891</v>
      </c>
      <c r="K126" s="22">
        <v>5102.3403723497886</v>
      </c>
    </row>
    <row r="127" spans="1:11" ht="22.5">
      <c r="A127" s="6" t="s">
        <v>166</v>
      </c>
      <c r="B127" s="18" t="s">
        <v>85</v>
      </c>
      <c r="C127" s="25" t="s">
        <v>178</v>
      </c>
      <c r="D127" s="26" t="s">
        <v>324</v>
      </c>
      <c r="E127" s="21" t="s">
        <v>6</v>
      </c>
      <c r="F127" s="22">
        <f t="shared" si="5"/>
        <v>3010.0030702825816</v>
      </c>
      <c r="G127" s="22">
        <v>3672.2037457447495</v>
      </c>
      <c r="H127" s="22">
        <f t="shared" si="5"/>
        <v>3554.3619790825824</v>
      </c>
      <c r="I127" s="22">
        <v>4336.3216144807502</v>
      </c>
      <c r="J127" s="22">
        <f t="shared" si="4"/>
        <v>4098.7536982825814</v>
      </c>
      <c r="K127" s="22">
        <v>5000.4795119047494</v>
      </c>
    </row>
    <row r="128" spans="1:11" ht="22.5">
      <c r="A128" s="6" t="s">
        <v>166</v>
      </c>
      <c r="B128" s="18" t="s">
        <v>86</v>
      </c>
      <c r="C128" s="25" t="s">
        <v>325</v>
      </c>
      <c r="D128" s="26" t="s">
        <v>326</v>
      </c>
      <c r="E128" s="21" t="s">
        <v>6</v>
      </c>
      <c r="F128" s="22">
        <f t="shared" si="5"/>
        <v>2819.3567801243098</v>
      </c>
      <c r="G128" s="22">
        <v>3439.6152717516579</v>
      </c>
      <c r="H128" s="22">
        <f t="shared" si="5"/>
        <v>3363.7156889243097</v>
      </c>
      <c r="I128" s="22">
        <v>4103.7331404876577</v>
      </c>
      <c r="J128" s="22">
        <f t="shared" si="4"/>
        <v>3908.1074081243096</v>
      </c>
      <c r="K128" s="22">
        <v>4767.8910379116578</v>
      </c>
    </row>
    <row r="129" spans="1:11" ht="22.5">
      <c r="A129" s="6" t="s">
        <v>166</v>
      </c>
      <c r="B129" s="18" t="s">
        <v>87</v>
      </c>
      <c r="C129" s="25" t="s">
        <v>205</v>
      </c>
      <c r="D129" s="26" t="s">
        <v>327</v>
      </c>
      <c r="E129" s="21" t="s">
        <v>6</v>
      </c>
      <c r="F129" s="22">
        <f t="shared" si="5"/>
        <v>3313.1328944869783</v>
      </c>
      <c r="G129" s="22">
        <v>4042.0221312741132</v>
      </c>
      <c r="H129" s="22">
        <f t="shared" si="5"/>
        <v>3857.4918032869778</v>
      </c>
      <c r="I129" s="22">
        <v>4706.140000010113</v>
      </c>
      <c r="J129" s="22">
        <f t="shared" si="4"/>
        <v>4401.8835224869772</v>
      </c>
      <c r="K129" s="22">
        <v>5370.2978974341122</v>
      </c>
    </row>
    <row r="130" spans="1:11" ht="22.5">
      <c r="A130" s="6" t="s">
        <v>166</v>
      </c>
      <c r="B130" s="18" t="s">
        <v>88</v>
      </c>
      <c r="C130" s="25" t="s">
        <v>205</v>
      </c>
      <c r="D130" s="26" t="s">
        <v>328</v>
      </c>
      <c r="E130" s="21" t="s">
        <v>6</v>
      </c>
      <c r="F130" s="22">
        <f t="shared" si="5"/>
        <v>3359.3830092126582</v>
      </c>
      <c r="G130" s="22">
        <v>4098.4472712394427</v>
      </c>
      <c r="H130" s="22">
        <f t="shared" si="5"/>
        <v>3903.7419180126576</v>
      </c>
      <c r="I130" s="22">
        <v>4762.5651399754424</v>
      </c>
      <c r="J130" s="22">
        <f t="shared" si="4"/>
        <v>4448.133637212658</v>
      </c>
      <c r="K130" s="22">
        <v>5426.7230373994425</v>
      </c>
    </row>
    <row r="131" spans="1:11" ht="22.5">
      <c r="A131" s="6" t="s">
        <v>123</v>
      </c>
      <c r="B131" s="18" t="s">
        <v>89</v>
      </c>
      <c r="C131" s="19" t="s">
        <v>124</v>
      </c>
      <c r="D131" s="20" t="s">
        <v>329</v>
      </c>
      <c r="E131" s="21" t="s">
        <v>6</v>
      </c>
      <c r="F131" s="22">
        <f t="shared" si="5"/>
        <v>2617.7583585104094</v>
      </c>
      <c r="G131" s="22">
        <v>3193.6651973826993</v>
      </c>
      <c r="H131" s="22">
        <f t="shared" si="5"/>
        <v>3112.6407465104103</v>
      </c>
      <c r="I131" s="22">
        <v>3797.4217107427003</v>
      </c>
      <c r="J131" s="22">
        <f t="shared" si="4"/>
        <v>3607.5559449104098</v>
      </c>
      <c r="K131" s="22">
        <v>4401.2182527906998</v>
      </c>
    </row>
    <row r="132" spans="1:11" ht="30">
      <c r="A132" s="6" t="s">
        <v>224</v>
      </c>
      <c r="B132" s="18" t="s">
        <v>90</v>
      </c>
      <c r="C132" s="25" t="s">
        <v>330</v>
      </c>
      <c r="D132" s="26" t="s">
        <v>331</v>
      </c>
      <c r="E132" s="21" t="s">
        <v>6</v>
      </c>
      <c r="F132" s="22">
        <f t="shared" si="5"/>
        <v>3203.7941920780991</v>
      </c>
      <c r="G132" s="22">
        <v>3908.628914335281</v>
      </c>
      <c r="H132" s="22">
        <f t="shared" si="5"/>
        <v>3802.6168024781</v>
      </c>
      <c r="I132" s="22">
        <v>4639.1924990232819</v>
      </c>
      <c r="J132" s="22">
        <f t="shared" si="4"/>
        <v>4401.423788878099</v>
      </c>
      <c r="K132" s="22">
        <v>5369.7370224312808</v>
      </c>
    </row>
    <row r="133" spans="1:11" ht="15.75" customHeight="1">
      <c r="B133" s="17"/>
      <c r="C133" s="36" t="s">
        <v>332</v>
      </c>
      <c r="D133" s="37"/>
      <c r="E133" s="37"/>
      <c r="F133" s="37"/>
      <c r="G133" s="37"/>
      <c r="H133" s="37"/>
      <c r="I133" s="37"/>
      <c r="J133" s="37"/>
      <c r="K133" s="38"/>
    </row>
    <row r="134" spans="1:11" ht="22.5">
      <c r="A134" s="6" t="s">
        <v>123</v>
      </c>
      <c r="B134" s="18" t="s">
        <v>91</v>
      </c>
      <c r="C134" s="25" t="s">
        <v>333</v>
      </c>
      <c r="D134" s="26" t="s">
        <v>334</v>
      </c>
      <c r="E134" s="21" t="s">
        <v>6</v>
      </c>
      <c r="F134" s="22">
        <f t="shared" ref="F134:H170" si="6">G134/1.22</f>
        <v>2235.1477884942715</v>
      </c>
      <c r="G134" s="22">
        <v>2726.8803019630113</v>
      </c>
      <c r="H134" s="22">
        <f t="shared" si="6"/>
        <v>2685.0377436942713</v>
      </c>
      <c r="I134" s="22">
        <v>3275.7460473070109</v>
      </c>
      <c r="J134" s="22">
        <f t="shared" ref="J134:J163" si="7">K134/1.22</f>
        <v>3134.9276988942702</v>
      </c>
      <c r="K134" s="22">
        <v>3824.6117926510096</v>
      </c>
    </row>
    <row r="135" spans="1:11" ht="22.5">
      <c r="A135" s="6" t="s">
        <v>123</v>
      </c>
      <c r="B135" s="18" t="s">
        <v>92</v>
      </c>
      <c r="C135" s="25" t="s">
        <v>313</v>
      </c>
      <c r="D135" s="26" t="s">
        <v>335</v>
      </c>
      <c r="E135" s="21" t="s">
        <v>6</v>
      </c>
      <c r="F135" s="22">
        <f t="shared" si="6"/>
        <v>2256.6212235892713</v>
      </c>
      <c r="G135" s="22">
        <v>2753.0778927789111</v>
      </c>
      <c r="H135" s="22">
        <f t="shared" si="6"/>
        <v>2706.5111787892715</v>
      </c>
      <c r="I135" s="22">
        <v>3301.9436381229111</v>
      </c>
      <c r="J135" s="22">
        <f t="shared" si="7"/>
        <v>3156.4011339892704</v>
      </c>
      <c r="K135" s="22">
        <v>3850.8093834669098</v>
      </c>
    </row>
    <row r="136" spans="1:11" ht="22.5">
      <c r="A136" s="6" t="s">
        <v>123</v>
      </c>
      <c r="B136" s="18" t="s">
        <v>93</v>
      </c>
      <c r="C136" s="25" t="s">
        <v>313</v>
      </c>
      <c r="D136" s="26" t="s">
        <v>336</v>
      </c>
      <c r="E136" s="21" t="s">
        <v>6</v>
      </c>
      <c r="F136" s="22">
        <f t="shared" si="6"/>
        <v>2256.6212235892713</v>
      </c>
      <c r="G136" s="22">
        <v>2753.0778927789111</v>
      </c>
      <c r="H136" s="22">
        <f t="shared" si="6"/>
        <v>2706.5111787892715</v>
      </c>
      <c r="I136" s="22">
        <v>3301.9436381229111</v>
      </c>
      <c r="J136" s="22">
        <f t="shared" si="7"/>
        <v>3156.4011339892704</v>
      </c>
      <c r="K136" s="22">
        <v>3850.8093834669098</v>
      </c>
    </row>
    <row r="137" spans="1:11" ht="22.5">
      <c r="A137" s="6" t="s">
        <v>123</v>
      </c>
      <c r="B137" s="18" t="s">
        <v>337</v>
      </c>
      <c r="C137" s="25" t="s">
        <v>109</v>
      </c>
      <c r="D137" s="26" t="s">
        <v>338</v>
      </c>
      <c r="E137" s="21" t="s">
        <v>6</v>
      </c>
      <c r="F137" s="22">
        <f t="shared" si="6"/>
        <v>2236.3151833942711</v>
      </c>
      <c r="G137" s="22">
        <v>2728.3045237410106</v>
      </c>
      <c r="H137" s="22">
        <f t="shared" si="6"/>
        <v>2686.2051385942714</v>
      </c>
      <c r="I137" s="22">
        <v>3277.1702690850111</v>
      </c>
      <c r="J137" s="22">
        <f t="shared" si="7"/>
        <v>3136.0950937942707</v>
      </c>
      <c r="K137" s="22">
        <v>3826.0360144290103</v>
      </c>
    </row>
    <row r="138" spans="1:11" ht="22.5">
      <c r="A138" s="6" t="s">
        <v>166</v>
      </c>
      <c r="B138" s="18" t="s">
        <v>339</v>
      </c>
      <c r="C138" s="25" t="s">
        <v>340</v>
      </c>
      <c r="D138" s="26" t="s">
        <v>341</v>
      </c>
      <c r="E138" s="21" t="s">
        <v>6</v>
      </c>
      <c r="F138" s="22">
        <f t="shared" si="6"/>
        <v>2310.8423792092044</v>
      </c>
      <c r="G138" s="22">
        <v>2819.2277026352294</v>
      </c>
      <c r="H138" s="22">
        <f t="shared" si="6"/>
        <v>2805.7247672092044</v>
      </c>
      <c r="I138" s="22">
        <v>3422.9842159952295</v>
      </c>
      <c r="J138" s="22">
        <f t="shared" si="7"/>
        <v>3300.6399656092044</v>
      </c>
      <c r="K138" s="22">
        <v>4026.7807580432291</v>
      </c>
    </row>
    <row r="139" spans="1:11" ht="22.5">
      <c r="A139" s="6" t="s">
        <v>166</v>
      </c>
      <c r="B139" s="18" t="s">
        <v>342</v>
      </c>
      <c r="C139" s="25" t="s">
        <v>343</v>
      </c>
      <c r="D139" s="26" t="s">
        <v>344</v>
      </c>
      <c r="E139" s="21" t="s">
        <v>6</v>
      </c>
      <c r="F139" s="22">
        <f t="shared" si="6"/>
        <v>2899.4503024192045</v>
      </c>
      <c r="G139" s="22">
        <v>3537.3293689514294</v>
      </c>
      <c r="H139" s="22">
        <f t="shared" si="6"/>
        <v>3394.3326904192045</v>
      </c>
      <c r="I139" s="22">
        <v>4141.0858823114295</v>
      </c>
      <c r="J139" s="22">
        <f t="shared" si="7"/>
        <v>3889.247888819204</v>
      </c>
      <c r="K139" s="22">
        <v>4744.882424359429</v>
      </c>
    </row>
    <row r="140" spans="1:11" ht="22.5">
      <c r="A140" s="6" t="s">
        <v>166</v>
      </c>
      <c r="B140" s="18" t="s">
        <v>345</v>
      </c>
      <c r="C140" s="25" t="s">
        <v>346</v>
      </c>
      <c r="D140" s="26" t="s">
        <v>347</v>
      </c>
      <c r="E140" s="21" t="s">
        <v>6</v>
      </c>
      <c r="F140" s="22">
        <f t="shared" si="6"/>
        <v>2942.9509659442047</v>
      </c>
      <c r="G140" s="22">
        <v>3590.4001784519296</v>
      </c>
      <c r="H140" s="22">
        <f t="shared" si="6"/>
        <v>3437.8333539442042</v>
      </c>
      <c r="I140" s="22">
        <v>4194.1566918119288</v>
      </c>
      <c r="J140" s="22">
        <f t="shared" si="7"/>
        <v>3932.7485523442037</v>
      </c>
      <c r="K140" s="22">
        <v>4797.9532338599283</v>
      </c>
    </row>
    <row r="141" spans="1:11" ht="22.5">
      <c r="A141" s="6" t="s">
        <v>166</v>
      </c>
      <c r="B141" s="18" t="s">
        <v>348</v>
      </c>
      <c r="C141" s="25" t="s">
        <v>349</v>
      </c>
      <c r="D141" s="26" t="s">
        <v>350</v>
      </c>
      <c r="E141" s="21" t="s">
        <v>6</v>
      </c>
      <c r="F141" s="22">
        <f t="shared" si="6"/>
        <v>3386.7346753042043</v>
      </c>
      <c r="G141" s="22">
        <v>4131.8163038711291</v>
      </c>
      <c r="H141" s="22">
        <f t="shared" si="6"/>
        <v>3881.6170633042043</v>
      </c>
      <c r="I141" s="22">
        <v>4735.5728172311292</v>
      </c>
      <c r="J141" s="22">
        <f t="shared" si="7"/>
        <v>4376.5322617042038</v>
      </c>
      <c r="K141" s="22">
        <v>5339.3693592791287</v>
      </c>
    </row>
    <row r="142" spans="1:11" ht="22.5">
      <c r="A142" s="6" t="s">
        <v>166</v>
      </c>
      <c r="B142" s="18" t="s">
        <v>351</v>
      </c>
      <c r="C142" s="25" t="s">
        <v>143</v>
      </c>
      <c r="D142" s="26" t="s">
        <v>10</v>
      </c>
      <c r="E142" s="21" t="s">
        <v>6</v>
      </c>
      <c r="F142" s="22">
        <f t="shared" si="6"/>
        <v>3849.3358867010534</v>
      </c>
      <c r="G142" s="22">
        <v>4696.1897817752852</v>
      </c>
      <c r="H142" s="22">
        <f t="shared" si="6"/>
        <v>4344.2182747010538</v>
      </c>
      <c r="I142" s="22">
        <v>5299.9462951352853</v>
      </c>
      <c r="J142" s="22">
        <f t="shared" si="7"/>
        <v>4839.1334731010538</v>
      </c>
      <c r="K142" s="22">
        <v>5903.7428371832857</v>
      </c>
    </row>
    <row r="143" spans="1:11" ht="22.5">
      <c r="A143" s="6" t="s">
        <v>166</v>
      </c>
      <c r="B143" s="18" t="s">
        <v>352</v>
      </c>
      <c r="C143" s="25" t="s">
        <v>353</v>
      </c>
      <c r="D143" s="26" t="s">
        <v>354</v>
      </c>
      <c r="E143" s="21" t="s">
        <v>6</v>
      </c>
      <c r="F143" s="22">
        <f t="shared" si="6"/>
        <v>2935.0961361442041</v>
      </c>
      <c r="G143" s="22">
        <v>3580.8172860959289</v>
      </c>
      <c r="H143" s="22">
        <f t="shared" si="6"/>
        <v>3429.9785241442037</v>
      </c>
      <c r="I143" s="22">
        <v>4184.5737994559286</v>
      </c>
      <c r="J143" s="22">
        <f t="shared" si="7"/>
        <v>3924.8937225442041</v>
      </c>
      <c r="K143" s="22">
        <v>4788.370341503929</v>
      </c>
    </row>
    <row r="144" spans="1:11" ht="22.5">
      <c r="A144" s="6" t="s">
        <v>166</v>
      </c>
      <c r="B144" s="18" t="s">
        <v>355</v>
      </c>
      <c r="C144" s="25" t="s">
        <v>159</v>
      </c>
      <c r="D144" s="26" t="s">
        <v>356</v>
      </c>
      <c r="E144" s="21" t="s">
        <v>6</v>
      </c>
      <c r="F144" s="22">
        <f t="shared" si="6"/>
        <v>3912.4397545642041</v>
      </c>
      <c r="G144" s="22">
        <v>4773.1765005683292</v>
      </c>
      <c r="H144" s="22">
        <f t="shared" si="6"/>
        <v>4407.3221425642041</v>
      </c>
      <c r="I144" s="22">
        <v>5376.9330139283293</v>
      </c>
      <c r="J144" s="22">
        <f t="shared" si="7"/>
        <v>4902.2373409642041</v>
      </c>
      <c r="K144" s="22">
        <v>5980.7295559763288</v>
      </c>
    </row>
    <row r="145" spans="1:11" ht="22.5">
      <c r="A145" s="6" t="s">
        <v>166</v>
      </c>
      <c r="B145" s="18" t="s">
        <v>357</v>
      </c>
      <c r="C145" s="25" t="s">
        <v>358</v>
      </c>
      <c r="D145" s="26" t="s">
        <v>359</v>
      </c>
      <c r="E145" s="21" t="s">
        <v>6</v>
      </c>
      <c r="F145" s="22">
        <f t="shared" si="6"/>
        <v>2873.8833616257325</v>
      </c>
      <c r="G145" s="22">
        <v>3506.1377011833938</v>
      </c>
      <c r="H145" s="22">
        <f t="shared" si="6"/>
        <v>3418.2422704257324</v>
      </c>
      <c r="I145" s="22">
        <v>4170.2555699193936</v>
      </c>
      <c r="J145" s="22">
        <f t="shared" si="7"/>
        <v>3962.6339896257327</v>
      </c>
      <c r="K145" s="22">
        <v>4834.4134673433937</v>
      </c>
    </row>
    <row r="146" spans="1:11" ht="22.5">
      <c r="A146" s="6" t="s">
        <v>166</v>
      </c>
      <c r="B146" s="18" t="s">
        <v>360</v>
      </c>
      <c r="C146" s="25" t="s">
        <v>361</v>
      </c>
      <c r="D146" s="26" t="s">
        <v>362</v>
      </c>
      <c r="E146" s="21" t="s">
        <v>6</v>
      </c>
      <c r="F146" s="22">
        <f t="shared" si="6"/>
        <v>2872.7726538325815</v>
      </c>
      <c r="G146" s="22">
        <v>3504.7826376757494</v>
      </c>
      <c r="H146" s="22">
        <f t="shared" si="6"/>
        <v>3417.1315626325822</v>
      </c>
      <c r="I146" s="22">
        <v>4168.90050641175</v>
      </c>
      <c r="J146" s="22">
        <f t="shared" si="7"/>
        <v>3961.5232818325821</v>
      </c>
      <c r="K146" s="22">
        <v>4833.0584038357501</v>
      </c>
    </row>
    <row r="147" spans="1:11" ht="22.5">
      <c r="A147" s="6" t="s">
        <v>166</v>
      </c>
      <c r="B147" s="18" t="s">
        <v>363</v>
      </c>
      <c r="C147" s="25" t="s">
        <v>364</v>
      </c>
      <c r="D147" s="26" t="s">
        <v>365</v>
      </c>
      <c r="E147" s="21" t="s">
        <v>6</v>
      </c>
      <c r="F147" s="22">
        <f t="shared" si="6"/>
        <v>2566.6970053890886</v>
      </c>
      <c r="G147" s="22">
        <v>3131.370346574688</v>
      </c>
      <c r="H147" s="22">
        <f t="shared" si="6"/>
        <v>3111.055914189089</v>
      </c>
      <c r="I147" s="22">
        <v>3795.4882153106882</v>
      </c>
      <c r="J147" s="22">
        <f t="shared" si="7"/>
        <v>3655.4476333890889</v>
      </c>
      <c r="K147" s="22">
        <v>4459.6461127346884</v>
      </c>
    </row>
    <row r="148" spans="1:11" ht="22.5">
      <c r="A148" s="6" t="s">
        <v>166</v>
      </c>
      <c r="B148" s="18" t="s">
        <v>366</v>
      </c>
      <c r="C148" s="25" t="s">
        <v>325</v>
      </c>
      <c r="D148" s="26" t="s">
        <v>24</v>
      </c>
      <c r="E148" s="21" t="s">
        <v>6</v>
      </c>
      <c r="F148" s="22">
        <f t="shared" si="6"/>
        <v>4610.3709619825804</v>
      </c>
      <c r="G148" s="22">
        <v>5624.6525736187477</v>
      </c>
      <c r="H148" s="22">
        <f t="shared" si="6"/>
        <v>5154.7298707825812</v>
      </c>
      <c r="I148" s="22">
        <v>6288.7704423547493</v>
      </c>
      <c r="J148" s="22">
        <f t="shared" si="7"/>
        <v>5699.1215899825802</v>
      </c>
      <c r="K148" s="22">
        <v>6952.9283397787476</v>
      </c>
    </row>
    <row r="149" spans="1:11" ht="22.5">
      <c r="A149" s="6" t="s">
        <v>166</v>
      </c>
      <c r="B149" s="18" t="s">
        <v>367</v>
      </c>
      <c r="C149" s="25" t="s">
        <v>368</v>
      </c>
      <c r="D149" s="26" t="s">
        <v>369</v>
      </c>
      <c r="E149" s="21" t="s">
        <v>6</v>
      </c>
      <c r="F149" s="22">
        <f t="shared" si="6"/>
        <v>3996.5809203625818</v>
      </c>
      <c r="G149" s="22">
        <v>4875.8287228423496</v>
      </c>
      <c r="H149" s="22">
        <f t="shared" si="6"/>
        <v>4540.9398291625821</v>
      </c>
      <c r="I149" s="22">
        <v>5539.9465915783503</v>
      </c>
      <c r="J149" s="22">
        <f t="shared" si="7"/>
        <v>5085.3315483625829</v>
      </c>
      <c r="K149" s="22">
        <v>6204.1044890023513</v>
      </c>
    </row>
    <row r="150" spans="1:11" ht="22.5">
      <c r="A150" s="6" t="s">
        <v>166</v>
      </c>
      <c r="B150" s="18" t="s">
        <v>370</v>
      </c>
      <c r="C150" s="25" t="s">
        <v>205</v>
      </c>
      <c r="D150" s="26" t="s">
        <v>13</v>
      </c>
      <c r="E150" s="21" t="s">
        <v>6</v>
      </c>
      <c r="F150" s="22">
        <f t="shared" si="6"/>
        <v>4203.0260760757319</v>
      </c>
      <c r="G150" s="22">
        <v>5127.6918128123925</v>
      </c>
      <c r="H150" s="22">
        <f t="shared" si="6"/>
        <v>4747.3849848757327</v>
      </c>
      <c r="I150" s="22">
        <v>5791.8096815483941</v>
      </c>
      <c r="J150" s="22">
        <f t="shared" si="7"/>
        <v>5291.7767040757317</v>
      </c>
      <c r="K150" s="22">
        <v>6455.9675789723924</v>
      </c>
    </row>
    <row r="151" spans="1:11" ht="22.5">
      <c r="A151" s="6" t="s">
        <v>166</v>
      </c>
      <c r="B151" s="18" t="s">
        <v>371</v>
      </c>
      <c r="C151" s="25" t="s">
        <v>27</v>
      </c>
      <c r="D151" s="26" t="s">
        <v>372</v>
      </c>
      <c r="E151" s="21" t="s">
        <v>6</v>
      </c>
      <c r="F151" s="22">
        <f t="shared" si="6"/>
        <v>3288.5677956325808</v>
      </c>
      <c r="G151" s="22">
        <v>4012.0527106717486</v>
      </c>
      <c r="H151" s="22">
        <f t="shared" si="6"/>
        <v>3832.926704432582</v>
      </c>
      <c r="I151" s="22">
        <v>4676.1705794077498</v>
      </c>
      <c r="J151" s="22">
        <f t="shared" si="7"/>
        <v>4377.3184236325824</v>
      </c>
      <c r="K151" s="22">
        <v>5340.3284768317499</v>
      </c>
    </row>
    <row r="152" spans="1:11" ht="22.5">
      <c r="A152" s="6" t="s">
        <v>166</v>
      </c>
      <c r="B152" s="18" t="s">
        <v>373</v>
      </c>
      <c r="C152" s="25" t="s">
        <v>374</v>
      </c>
      <c r="D152" s="26" t="s">
        <v>375</v>
      </c>
      <c r="E152" s="21" t="s">
        <v>6</v>
      </c>
      <c r="F152" s="22">
        <f t="shared" si="6"/>
        <v>3578.1166521025821</v>
      </c>
      <c r="G152" s="22">
        <v>4365.3023155651499</v>
      </c>
      <c r="H152" s="22">
        <f t="shared" si="6"/>
        <v>4122.4755609025815</v>
      </c>
      <c r="I152" s="22">
        <v>5029.4201843011497</v>
      </c>
      <c r="J152" s="22">
        <f t="shared" si="7"/>
        <v>4666.8672801025814</v>
      </c>
      <c r="K152" s="22">
        <v>5693.5780817251489</v>
      </c>
    </row>
    <row r="153" spans="1:11" ht="22.5">
      <c r="A153" s="6" t="s">
        <v>166</v>
      </c>
      <c r="B153" s="18" t="s">
        <v>376</v>
      </c>
      <c r="C153" s="25" t="s">
        <v>374</v>
      </c>
      <c r="D153" s="26" t="s">
        <v>377</v>
      </c>
      <c r="E153" s="21" t="s">
        <v>6</v>
      </c>
      <c r="F153" s="22">
        <f t="shared" si="6"/>
        <v>3578.1166521025821</v>
      </c>
      <c r="G153" s="22">
        <v>4365.3023155651499</v>
      </c>
      <c r="H153" s="22">
        <f t="shared" si="6"/>
        <v>4122.4755609025815</v>
      </c>
      <c r="I153" s="22">
        <v>5029.4201843011497</v>
      </c>
      <c r="J153" s="22">
        <f t="shared" si="7"/>
        <v>4666.8672801025814</v>
      </c>
      <c r="K153" s="22">
        <v>5693.5780817251489</v>
      </c>
    </row>
    <row r="154" spans="1:11" ht="22.5">
      <c r="A154" s="6" t="s">
        <v>166</v>
      </c>
      <c r="B154" s="18" t="s">
        <v>378</v>
      </c>
      <c r="C154" s="25" t="s">
        <v>374</v>
      </c>
      <c r="D154" s="26" t="s">
        <v>379</v>
      </c>
      <c r="E154" s="21" t="s">
        <v>6</v>
      </c>
      <c r="F154" s="22">
        <f t="shared" si="6"/>
        <v>3578.1166521025821</v>
      </c>
      <c r="G154" s="22">
        <v>4365.3023155651499</v>
      </c>
      <c r="H154" s="22">
        <f t="shared" si="6"/>
        <v>4122.4755609025815</v>
      </c>
      <c r="I154" s="22">
        <v>5029.4201843011497</v>
      </c>
      <c r="J154" s="22">
        <f t="shared" si="7"/>
        <v>4666.8672801025814</v>
      </c>
      <c r="K154" s="22">
        <v>5693.5780817251489</v>
      </c>
    </row>
    <row r="155" spans="1:11" ht="22.5">
      <c r="A155" s="6" t="s">
        <v>166</v>
      </c>
      <c r="B155" s="18" t="s">
        <v>380</v>
      </c>
      <c r="C155" s="25" t="s">
        <v>374</v>
      </c>
      <c r="D155" s="26" t="s">
        <v>381</v>
      </c>
      <c r="E155" s="21" t="s">
        <v>6</v>
      </c>
      <c r="F155" s="22">
        <f t="shared" si="6"/>
        <v>3578.1166521025821</v>
      </c>
      <c r="G155" s="22">
        <v>4365.3023155651499</v>
      </c>
      <c r="H155" s="22">
        <f t="shared" si="6"/>
        <v>4122.4755609025815</v>
      </c>
      <c r="I155" s="22">
        <v>5029.4201843011497</v>
      </c>
      <c r="J155" s="22">
        <f t="shared" si="7"/>
        <v>4666.8672801025814</v>
      </c>
      <c r="K155" s="22">
        <v>5693.5780817251489</v>
      </c>
    </row>
    <row r="156" spans="1:11" ht="22.5">
      <c r="A156" s="6" t="s">
        <v>166</v>
      </c>
      <c r="B156" s="18" t="s">
        <v>382</v>
      </c>
      <c r="C156" s="25" t="s">
        <v>374</v>
      </c>
      <c r="D156" s="26" t="s">
        <v>383</v>
      </c>
      <c r="E156" s="21" t="s">
        <v>6</v>
      </c>
      <c r="F156" s="22">
        <f t="shared" si="6"/>
        <v>3578.1166521025821</v>
      </c>
      <c r="G156" s="22">
        <v>4365.3023155651499</v>
      </c>
      <c r="H156" s="22">
        <f t="shared" si="6"/>
        <v>4122.4755609025815</v>
      </c>
      <c r="I156" s="22">
        <v>5029.4201843011497</v>
      </c>
      <c r="J156" s="22">
        <f t="shared" si="7"/>
        <v>4666.8672801025814</v>
      </c>
      <c r="K156" s="22">
        <v>5693.5780817251489</v>
      </c>
    </row>
    <row r="157" spans="1:11" ht="22.5">
      <c r="A157" s="6" t="s">
        <v>166</v>
      </c>
      <c r="B157" s="18" t="s">
        <v>384</v>
      </c>
      <c r="C157" s="25" t="s">
        <v>385</v>
      </c>
      <c r="D157" s="26" t="s">
        <v>386</v>
      </c>
      <c r="E157" s="21" t="s">
        <v>6</v>
      </c>
      <c r="F157" s="22">
        <f t="shared" si="6"/>
        <v>2901.7375667725814</v>
      </c>
      <c r="G157" s="22">
        <v>3540.1198314625494</v>
      </c>
      <c r="H157" s="22">
        <f t="shared" si="6"/>
        <v>3446.0964755725818</v>
      </c>
      <c r="I157" s="22">
        <v>4204.2377001985496</v>
      </c>
      <c r="J157" s="22">
        <f t="shared" si="7"/>
        <v>3990.4881947725817</v>
      </c>
      <c r="K157" s="22">
        <v>4868.3955976225498</v>
      </c>
    </row>
    <row r="158" spans="1:11" ht="22.5">
      <c r="A158" s="6" t="s">
        <v>166</v>
      </c>
      <c r="B158" s="18" t="s">
        <v>387</v>
      </c>
      <c r="C158" s="25" t="s">
        <v>388</v>
      </c>
      <c r="D158" s="26" t="s">
        <v>389</v>
      </c>
      <c r="E158" s="21" t="s">
        <v>6</v>
      </c>
      <c r="F158" s="22">
        <f t="shared" si="6"/>
        <v>1988.2018878976505</v>
      </c>
      <c r="G158" s="22">
        <v>2425.6063032351335</v>
      </c>
      <c r="H158" s="22">
        <f t="shared" si="6"/>
        <v>2532.5607966976509</v>
      </c>
      <c r="I158" s="22">
        <v>3089.7241719711337</v>
      </c>
      <c r="J158" s="22">
        <f t="shared" si="7"/>
        <v>3076.9525158976494</v>
      </c>
      <c r="K158" s="22">
        <v>3753.882069395132</v>
      </c>
    </row>
    <row r="159" spans="1:11" ht="22.5">
      <c r="A159" s="6" t="s">
        <v>224</v>
      </c>
      <c r="B159" s="18" t="s">
        <v>390</v>
      </c>
      <c r="C159" s="25" t="s">
        <v>391</v>
      </c>
      <c r="D159" s="26" t="s">
        <v>392</v>
      </c>
      <c r="E159" s="21" t="s">
        <v>6</v>
      </c>
      <c r="F159" s="22">
        <f t="shared" si="6"/>
        <v>4631.2711216135112</v>
      </c>
      <c r="G159" s="22">
        <v>5650.1507683684831</v>
      </c>
      <c r="H159" s="22">
        <f t="shared" si="6"/>
        <v>5230.093732013509</v>
      </c>
      <c r="I159" s="22">
        <v>6380.7143530564808</v>
      </c>
      <c r="J159" s="22">
        <f t="shared" si="7"/>
        <v>5828.9007184135107</v>
      </c>
      <c r="K159" s="22">
        <v>7111.2588764644825</v>
      </c>
    </row>
    <row r="160" spans="1:11" ht="30">
      <c r="A160" s="6" t="s">
        <v>224</v>
      </c>
      <c r="B160" s="18" t="s">
        <v>393</v>
      </c>
      <c r="C160" s="25" t="s">
        <v>394</v>
      </c>
      <c r="D160" s="26" t="s">
        <v>395</v>
      </c>
      <c r="E160" s="21" t="s">
        <v>6</v>
      </c>
      <c r="F160" s="22">
        <f t="shared" si="6"/>
        <v>2143.2706445921708</v>
      </c>
      <c r="G160" s="22">
        <v>2614.7901864024484</v>
      </c>
      <c r="H160" s="22">
        <f t="shared" si="6"/>
        <v>2687.6295533921707</v>
      </c>
      <c r="I160" s="22">
        <v>3278.9080551384482</v>
      </c>
      <c r="J160" s="22">
        <f t="shared" si="7"/>
        <v>3232.0212725921706</v>
      </c>
      <c r="K160" s="22">
        <v>3943.0659525624483</v>
      </c>
    </row>
    <row r="161" spans="1:11" ht="30">
      <c r="A161" s="6" t="s">
        <v>224</v>
      </c>
      <c r="B161" s="18" t="s">
        <v>396</v>
      </c>
      <c r="C161" s="25" t="s">
        <v>397</v>
      </c>
      <c r="D161" s="26" t="s">
        <v>398</v>
      </c>
      <c r="E161" s="21" t="s">
        <v>6</v>
      </c>
      <c r="F161" s="22">
        <f t="shared" si="6"/>
        <v>3738.2615395780995</v>
      </c>
      <c r="G161" s="22">
        <v>4560.6790782852813</v>
      </c>
      <c r="H161" s="22">
        <f t="shared" si="6"/>
        <v>4337.0841499781</v>
      </c>
      <c r="I161" s="22">
        <v>5291.2426629732818</v>
      </c>
      <c r="J161" s="22">
        <f t="shared" si="7"/>
        <v>4935.8911363780999</v>
      </c>
      <c r="K161" s="22">
        <v>6021.7871863812816</v>
      </c>
    </row>
    <row r="162" spans="1:11" ht="30">
      <c r="A162" s="6" t="s">
        <v>224</v>
      </c>
      <c r="B162" s="18" t="s">
        <v>399</v>
      </c>
      <c r="C162" s="25" t="s">
        <v>400</v>
      </c>
      <c r="D162" s="26" t="s">
        <v>401</v>
      </c>
      <c r="E162" s="21" t="s">
        <v>6</v>
      </c>
      <c r="F162" s="22">
        <f t="shared" si="6"/>
        <v>3474.8073758253586</v>
      </c>
      <c r="G162" s="22">
        <v>4239.2649985069374</v>
      </c>
      <c r="H162" s="22">
        <f t="shared" si="6"/>
        <v>4073.6299862253591</v>
      </c>
      <c r="I162" s="22">
        <v>4969.8285831949379</v>
      </c>
      <c r="J162" s="22">
        <f t="shared" si="7"/>
        <v>4672.436972625359</v>
      </c>
      <c r="K162" s="22">
        <v>5700.3731066029377</v>
      </c>
    </row>
    <row r="163" spans="1:11" ht="30">
      <c r="A163" s="6" t="s">
        <v>224</v>
      </c>
      <c r="B163" s="18" t="s">
        <v>402</v>
      </c>
      <c r="C163" s="25" t="s">
        <v>403</v>
      </c>
      <c r="D163" s="26" t="s">
        <v>404</v>
      </c>
      <c r="E163" s="21" t="s">
        <v>6</v>
      </c>
      <c r="F163" s="22">
        <f t="shared" si="6"/>
        <v>3245.8031431335789</v>
      </c>
      <c r="G163" s="22">
        <v>3959.8798346229664</v>
      </c>
      <c r="H163" s="22">
        <f t="shared" si="6"/>
        <v>3844.625753533579</v>
      </c>
      <c r="I163" s="22">
        <v>4690.4434193109664</v>
      </c>
      <c r="J163" s="22">
        <f t="shared" si="7"/>
        <v>4443.4327399335789</v>
      </c>
      <c r="K163" s="22">
        <v>5420.9879427189662</v>
      </c>
    </row>
    <row r="164" spans="1:11" ht="14.25" customHeight="1">
      <c r="B164" s="17"/>
      <c r="C164" s="33" t="s">
        <v>405</v>
      </c>
      <c r="D164" s="34"/>
      <c r="E164" s="34"/>
      <c r="F164" s="34"/>
      <c r="G164" s="34"/>
      <c r="H164" s="34"/>
      <c r="I164" s="34"/>
      <c r="J164" s="34"/>
      <c r="K164" s="35"/>
    </row>
    <row r="165" spans="1:11" ht="22.5">
      <c r="A165" s="6" t="s">
        <v>123</v>
      </c>
      <c r="B165" s="18" t="s">
        <v>406</v>
      </c>
      <c r="C165" s="25" t="s">
        <v>313</v>
      </c>
      <c r="D165" s="26" t="s">
        <v>407</v>
      </c>
      <c r="E165" s="21" t="s">
        <v>6</v>
      </c>
      <c r="F165" s="22">
        <f t="shared" si="6"/>
        <v>2247.2465115892724</v>
      </c>
      <c r="G165" s="22">
        <v>2741.6407441389119</v>
      </c>
      <c r="H165" s="22">
        <f t="shared" si="6"/>
        <v>2697.1364667892717</v>
      </c>
      <c r="I165" s="22">
        <v>3290.5064894829115</v>
      </c>
      <c r="J165" s="22">
        <f t="shared" ref="J165:J170" si="8">K165/1.22</f>
        <v>3147.0264219892706</v>
      </c>
      <c r="K165" s="22">
        <v>3839.3722348269102</v>
      </c>
    </row>
    <row r="166" spans="1:11" ht="22.5">
      <c r="A166" s="6" t="s">
        <v>123</v>
      </c>
      <c r="B166" s="18" t="s">
        <v>408</v>
      </c>
      <c r="C166" s="25" t="s">
        <v>114</v>
      </c>
      <c r="D166" s="26" t="s">
        <v>409</v>
      </c>
      <c r="E166" s="21" t="s">
        <v>6</v>
      </c>
      <c r="F166" s="22">
        <f t="shared" si="6"/>
        <v>2107.6933394942716</v>
      </c>
      <c r="G166" s="22">
        <v>2571.3858741830113</v>
      </c>
      <c r="H166" s="22">
        <f t="shared" si="6"/>
        <v>2557.5832946942719</v>
      </c>
      <c r="I166" s="22">
        <v>3120.2516195270118</v>
      </c>
      <c r="J166" s="22">
        <f t="shared" si="8"/>
        <v>3007.4732498942708</v>
      </c>
      <c r="K166" s="22">
        <v>3669.1173648710105</v>
      </c>
    </row>
    <row r="167" spans="1:11" ht="22.5">
      <c r="A167" s="6" t="s">
        <v>166</v>
      </c>
      <c r="B167" s="18" t="s">
        <v>410</v>
      </c>
      <c r="C167" s="25" t="s">
        <v>411</v>
      </c>
      <c r="D167" s="26" t="s">
        <v>412</v>
      </c>
      <c r="E167" s="21" t="s">
        <v>6</v>
      </c>
      <c r="F167" s="22">
        <f t="shared" si="6"/>
        <v>3919.013385419205</v>
      </c>
      <c r="G167" s="22">
        <v>4781.19633021143</v>
      </c>
      <c r="H167" s="22">
        <f t="shared" si="6"/>
        <v>4413.8957734192054</v>
      </c>
      <c r="I167" s="22">
        <v>5384.952843571431</v>
      </c>
      <c r="J167" s="22">
        <f t="shared" si="8"/>
        <v>4908.8109718192045</v>
      </c>
      <c r="K167" s="22">
        <v>5988.7493856194296</v>
      </c>
    </row>
    <row r="168" spans="1:11" ht="22.5">
      <c r="A168" s="6" t="s">
        <v>166</v>
      </c>
      <c r="B168" s="18" t="s">
        <v>413</v>
      </c>
      <c r="C168" s="25" t="s">
        <v>325</v>
      </c>
      <c r="D168" s="26" t="s">
        <v>414</v>
      </c>
      <c r="E168" s="21" t="s">
        <v>6</v>
      </c>
      <c r="F168" s="22">
        <f t="shared" si="6"/>
        <v>3951.8273013175808</v>
      </c>
      <c r="G168" s="22">
        <v>4821.2293076074484</v>
      </c>
      <c r="H168" s="22">
        <f t="shared" si="6"/>
        <v>4496.1862101175811</v>
      </c>
      <c r="I168" s="22">
        <v>5485.3471763434491</v>
      </c>
      <c r="J168" s="22">
        <f t="shared" si="8"/>
        <v>5040.577929317581</v>
      </c>
      <c r="K168" s="22">
        <v>6149.5050737674492</v>
      </c>
    </row>
    <row r="169" spans="1:11" ht="22.5">
      <c r="A169" s="6" t="s">
        <v>166</v>
      </c>
      <c r="B169" s="18" t="s">
        <v>415</v>
      </c>
      <c r="C169" s="25" t="s">
        <v>26</v>
      </c>
      <c r="D169" s="26" t="s">
        <v>416</v>
      </c>
      <c r="E169" s="21" t="s">
        <v>6</v>
      </c>
      <c r="F169" s="22">
        <f t="shared" si="6"/>
        <v>3062.5623299575814</v>
      </c>
      <c r="G169" s="22">
        <v>3736.3260425482495</v>
      </c>
      <c r="H169" s="22">
        <f t="shared" si="6"/>
        <v>3606.9212387575812</v>
      </c>
      <c r="I169" s="22">
        <v>4400.4439112842492</v>
      </c>
      <c r="J169" s="22">
        <f t="shared" si="8"/>
        <v>4151.3129579575816</v>
      </c>
      <c r="K169" s="22">
        <v>5064.6018087082493</v>
      </c>
    </row>
    <row r="170" spans="1:11" ht="30">
      <c r="A170" s="6" t="s">
        <v>224</v>
      </c>
      <c r="B170" s="18" t="s">
        <v>417</v>
      </c>
      <c r="C170" s="25" t="s">
        <v>403</v>
      </c>
      <c r="D170" s="26" t="s">
        <v>418</v>
      </c>
      <c r="E170" s="21" t="s">
        <v>6</v>
      </c>
      <c r="F170" s="22">
        <f t="shared" si="6"/>
        <v>3245.8031431335789</v>
      </c>
      <c r="G170" s="22">
        <v>3959.8798346229664</v>
      </c>
      <c r="H170" s="22">
        <f t="shared" si="6"/>
        <v>3844.625753533579</v>
      </c>
      <c r="I170" s="22">
        <v>4690.4434193109664</v>
      </c>
      <c r="J170" s="22">
        <f t="shared" si="8"/>
        <v>4443.4327399335789</v>
      </c>
      <c r="K170" s="22">
        <v>5420.9879427189662</v>
      </c>
    </row>
    <row r="172" spans="1:11">
      <c r="C172" s="39" t="s">
        <v>94</v>
      </c>
      <c r="D172" s="39"/>
      <c r="E172" s="39"/>
      <c r="F172" s="39"/>
      <c r="G172" s="39"/>
      <c r="H172" s="39"/>
      <c r="I172" s="39"/>
      <c r="J172" s="39"/>
      <c r="K172" s="39"/>
    </row>
    <row r="173" spans="1:11">
      <c r="C173" s="39"/>
      <c r="D173" s="39"/>
      <c r="E173" s="39"/>
      <c r="F173" s="39"/>
      <c r="G173" s="39"/>
      <c r="H173" s="39"/>
      <c r="I173" s="39"/>
      <c r="J173" s="39"/>
      <c r="K173" s="39"/>
    </row>
    <row r="174" spans="1:11">
      <c r="C174" s="29"/>
      <c r="D174" s="29"/>
      <c r="E174" s="29"/>
      <c r="F174" s="29"/>
      <c r="G174" s="29"/>
      <c r="H174" s="29"/>
      <c r="I174" s="29"/>
      <c r="J174" s="29"/>
      <c r="K174" s="29"/>
    </row>
  </sheetData>
  <mergeCells count="21">
    <mergeCell ref="I2:K2"/>
    <mergeCell ref="C7:I7"/>
    <mergeCell ref="C9:K9"/>
    <mergeCell ref="B12:B16"/>
    <mergeCell ref="C12:C16"/>
    <mergeCell ref="D12:D16"/>
    <mergeCell ref="E12:E16"/>
    <mergeCell ref="F12:K12"/>
    <mergeCell ref="F13:G13"/>
    <mergeCell ref="H13:I13"/>
    <mergeCell ref="G3:K3"/>
    <mergeCell ref="C115:K115"/>
    <mergeCell ref="C133:K133"/>
    <mergeCell ref="C164:K164"/>
    <mergeCell ref="C172:K173"/>
    <mergeCell ref="J13:K13"/>
    <mergeCell ref="F14:G14"/>
    <mergeCell ref="H14:I14"/>
    <mergeCell ref="J14:K14"/>
    <mergeCell ref="F15:K15"/>
    <mergeCell ref="C17:K17"/>
  </mergeCells>
  <hyperlinks>
    <hyperlink ref="G3:K3" r:id="rId1" display="к Приказу от 21.01.2026 г. № 03&quot;А&quot;"/>
  </hyperlinks>
  <pageMargins left="0" right="0" top="0.35433070866141736" bottom="0" header="0.15748031496062992" footer="0"/>
  <pageSetup paperSize="9" fitToHeight="10" orientation="portrait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75"/>
  <sheetViews>
    <sheetView view="pageBreakPreview" zoomScaleNormal="100" zoomScaleSheetLayoutView="100" workbookViewId="0">
      <pane xSplit="4" ySplit="17" topLeftCell="E111" activePane="bottomRight" state="frozen"/>
      <selection pane="topRight" activeCell="F1" sqref="F1"/>
      <selection pane="bottomLeft" activeCell="A10" sqref="A10"/>
      <selection pane="bottomRight" activeCell="F14" sqref="F14:G14"/>
    </sheetView>
  </sheetViews>
  <sheetFormatPr defaultColWidth="9.140625" defaultRowHeight="15" outlineLevelRow="1"/>
  <cols>
    <col min="1" max="1" width="5.7109375" style="6" customWidth="1"/>
    <col min="2" max="2" width="5.5703125" style="2" customWidth="1"/>
    <col min="3" max="3" width="33" style="3" customWidth="1"/>
    <col min="4" max="4" width="7.42578125" style="4" customWidth="1"/>
    <col min="5" max="5" width="6.42578125" style="4" customWidth="1"/>
    <col min="6" max="6" width="8.140625" style="4" customWidth="1"/>
    <col min="7" max="7" width="7.140625" style="5" customWidth="1"/>
    <col min="8" max="8" width="8.28515625" style="5" customWidth="1"/>
    <col min="9" max="9" width="7.85546875" style="5" customWidth="1"/>
    <col min="10" max="10" width="7.28515625" style="5" customWidth="1"/>
    <col min="11" max="11" width="6.85546875" style="5" customWidth="1"/>
    <col min="12" max="20" width="0" style="6" hidden="1" customWidth="1"/>
    <col min="21" max="16384" width="9.140625" style="6"/>
  </cols>
  <sheetData>
    <row r="1" spans="2:47" ht="10.5" customHeight="1"/>
    <row r="2" spans="2:47" ht="15.75">
      <c r="B2" s="7"/>
      <c r="I2" s="47" t="s">
        <v>28</v>
      </c>
      <c r="J2" s="47"/>
      <c r="K2" s="47"/>
    </row>
    <row r="3" spans="2:47" ht="15.75">
      <c r="B3" s="8"/>
      <c r="K3" s="1" t="s">
        <v>30</v>
      </c>
    </row>
    <row r="4" spans="2:47" ht="15.75">
      <c r="B4" s="7"/>
    </row>
    <row r="5" spans="2:47" ht="15.75">
      <c r="B5" s="7"/>
    </row>
    <row r="6" spans="2:47" s="12" customFormat="1" ht="11.25" customHeight="1">
      <c r="B6" s="9"/>
      <c r="C6" s="10"/>
      <c r="D6" s="10"/>
      <c r="E6" s="10"/>
      <c r="F6" s="10"/>
      <c r="G6" s="11"/>
      <c r="H6" s="11"/>
      <c r="I6" s="11"/>
      <c r="J6" s="11"/>
      <c r="K6" s="11"/>
    </row>
    <row r="7" spans="2:47" s="12" customFormat="1" ht="15" customHeight="1">
      <c r="B7" s="9"/>
      <c r="C7" s="48" t="s">
        <v>31</v>
      </c>
      <c r="D7" s="48"/>
      <c r="E7" s="48"/>
      <c r="F7" s="48"/>
      <c r="G7" s="48"/>
      <c r="H7" s="48"/>
      <c r="I7" s="48"/>
      <c r="J7" s="13"/>
      <c r="K7" s="11"/>
    </row>
    <row r="8" spans="2:47" s="12" customFormat="1" ht="12.75" customHeight="1">
      <c r="B8" s="9"/>
      <c r="C8" s="13"/>
      <c r="D8" s="13"/>
      <c r="E8" s="13"/>
      <c r="F8" s="13"/>
      <c r="G8" s="13"/>
      <c r="H8" s="13"/>
      <c r="I8" s="13"/>
      <c r="J8" s="13"/>
      <c r="K8" s="11"/>
    </row>
    <row r="9" spans="2:47" s="12" customFormat="1" ht="46.5" customHeight="1">
      <c r="B9" s="3"/>
      <c r="C9" s="48" t="s">
        <v>95</v>
      </c>
      <c r="D9" s="48"/>
      <c r="E9" s="48"/>
      <c r="F9" s="48"/>
      <c r="G9" s="48"/>
      <c r="H9" s="48"/>
      <c r="I9" s="48"/>
      <c r="J9" s="48"/>
      <c r="K9" s="48"/>
    </row>
    <row r="10" spans="2:47" s="12" customFormat="1" ht="11.25" customHeight="1">
      <c r="B10" s="9"/>
      <c r="C10" s="10"/>
      <c r="D10" s="10"/>
      <c r="E10" s="10"/>
      <c r="F10" s="10"/>
      <c r="G10" s="11"/>
      <c r="H10" s="11"/>
      <c r="I10" s="11"/>
      <c r="J10" s="11"/>
      <c r="K10" s="11"/>
    </row>
    <row r="11" spans="2:47" s="12" customFormat="1" ht="17.25" customHeight="1">
      <c r="B11" s="9"/>
      <c r="C11" s="14" t="s">
        <v>419</v>
      </c>
      <c r="D11" s="10"/>
      <c r="E11" s="10"/>
      <c r="F11" s="10"/>
      <c r="G11" s="11"/>
      <c r="H11" s="11"/>
      <c r="I11" s="11"/>
      <c r="J11" s="11"/>
      <c r="K11" s="11"/>
    </row>
    <row r="12" spans="2:47" s="15" customFormat="1" ht="29.25" customHeight="1" outlineLevel="1">
      <c r="B12" s="49" t="s">
        <v>96</v>
      </c>
      <c r="C12" s="49" t="s">
        <v>97</v>
      </c>
      <c r="D12" s="49" t="s">
        <v>98</v>
      </c>
      <c r="E12" s="50" t="s">
        <v>0</v>
      </c>
      <c r="F12" s="53" t="s">
        <v>2</v>
      </c>
      <c r="G12" s="54"/>
      <c r="H12" s="54"/>
      <c r="I12" s="54"/>
      <c r="J12" s="54"/>
      <c r="K12" s="55"/>
    </row>
    <row r="13" spans="2:47" s="15" customFormat="1" ht="43.5" customHeight="1" outlineLevel="1">
      <c r="B13" s="49"/>
      <c r="C13" s="49"/>
      <c r="D13" s="49"/>
      <c r="E13" s="51"/>
      <c r="F13" s="40" t="s">
        <v>3</v>
      </c>
      <c r="G13" s="41"/>
      <c r="H13" s="40" t="s">
        <v>4</v>
      </c>
      <c r="I13" s="41"/>
      <c r="J13" s="40" t="s">
        <v>99</v>
      </c>
      <c r="K13" s="41"/>
      <c r="AR13" s="15" t="s">
        <v>100</v>
      </c>
    </row>
    <row r="14" spans="2:47" s="15" customFormat="1" ht="39" customHeight="1" outlineLevel="1">
      <c r="B14" s="49"/>
      <c r="C14" s="49"/>
      <c r="D14" s="49"/>
      <c r="E14" s="51"/>
      <c r="F14" s="42" t="s">
        <v>5</v>
      </c>
      <c r="G14" s="43"/>
      <c r="H14" s="42" t="s">
        <v>5</v>
      </c>
      <c r="I14" s="43"/>
      <c r="J14" s="42" t="s">
        <v>101</v>
      </c>
      <c r="K14" s="43"/>
      <c r="AU14" s="15" t="s">
        <v>102</v>
      </c>
    </row>
    <row r="15" spans="2:47" s="15" customFormat="1" ht="21" customHeight="1" outlineLevel="1">
      <c r="B15" s="49"/>
      <c r="C15" s="49"/>
      <c r="D15" s="49"/>
      <c r="E15" s="51"/>
      <c r="F15" s="44" t="s">
        <v>103</v>
      </c>
      <c r="G15" s="45"/>
      <c r="H15" s="45"/>
      <c r="I15" s="45"/>
      <c r="J15" s="45"/>
      <c r="K15" s="46"/>
    </row>
    <row r="16" spans="2:47" s="15" customFormat="1" ht="21" customHeight="1" outlineLevel="1">
      <c r="B16" s="49"/>
      <c r="C16" s="49"/>
      <c r="D16" s="49"/>
      <c r="E16" s="52"/>
      <c r="F16" s="16" t="s">
        <v>1</v>
      </c>
      <c r="G16" s="16" t="s">
        <v>33</v>
      </c>
      <c r="H16" s="16" t="s">
        <v>1</v>
      </c>
      <c r="I16" s="16" t="s">
        <v>33</v>
      </c>
      <c r="J16" s="16" t="s">
        <v>1</v>
      </c>
      <c r="K16" s="16" t="s">
        <v>33</v>
      </c>
    </row>
    <row r="17" spans="1:46" ht="13.5" customHeight="1">
      <c r="B17" s="17"/>
      <c r="C17" s="33" t="s">
        <v>104</v>
      </c>
      <c r="D17" s="34"/>
      <c r="E17" s="34"/>
      <c r="F17" s="34"/>
      <c r="G17" s="34"/>
      <c r="H17" s="34"/>
      <c r="I17" s="34"/>
      <c r="J17" s="34"/>
      <c r="K17" s="35"/>
    </row>
    <row r="18" spans="1:46" ht="23.25" customHeight="1">
      <c r="A18" s="6" t="s">
        <v>105</v>
      </c>
      <c r="B18" s="18" t="s">
        <v>34</v>
      </c>
      <c r="C18" s="19" t="s">
        <v>106</v>
      </c>
      <c r="D18" s="20" t="s">
        <v>107</v>
      </c>
      <c r="E18" s="21" t="s">
        <v>6</v>
      </c>
      <c r="F18" s="22">
        <f>G18/1.22</f>
        <v>1999.6966909369592</v>
      </c>
      <c r="G18" s="22">
        <v>2439.62996294309</v>
      </c>
      <c r="H18" s="22">
        <f>I18/1.22</f>
        <v>2447.4820933369592</v>
      </c>
      <c r="I18" s="22">
        <v>2985.9281538710902</v>
      </c>
      <c r="J18" s="22">
        <f>K18/1.22</f>
        <v>2895.3159301369587</v>
      </c>
      <c r="K18" s="22">
        <v>3532.2854347670896</v>
      </c>
      <c r="L18" s="23">
        <v>2445.7943252415112</v>
      </c>
      <c r="M18" s="23">
        <v>2994.6600705855117</v>
      </c>
      <c r="N18" s="23">
        <v>3543.5258159295108</v>
      </c>
      <c r="O18" s="23">
        <f t="shared" ref="O18:O81" si="0">L18-G18</f>
        <v>6.1643622984211106</v>
      </c>
      <c r="P18" s="23">
        <f t="shared" ref="P18:P81" si="1">M18-I18</f>
        <v>8.7319167144214589</v>
      </c>
      <c r="Q18" s="23">
        <f t="shared" ref="Q18:Q81" si="2">N18-K18</f>
        <v>11.240381162421272</v>
      </c>
      <c r="R18" s="24" t="str">
        <f>B18</f>
        <v>1.1</v>
      </c>
    </row>
    <row r="19" spans="1:46" ht="22.5" customHeight="1">
      <c r="A19" s="6" t="s">
        <v>105</v>
      </c>
      <c r="B19" s="18" t="s">
        <v>35</v>
      </c>
      <c r="C19" s="19" t="s">
        <v>106</v>
      </c>
      <c r="D19" s="20" t="s">
        <v>108</v>
      </c>
      <c r="E19" s="21" t="s">
        <v>6</v>
      </c>
      <c r="F19" s="22">
        <f t="shared" ref="F19:H76" si="3">G19/1.22</f>
        <v>1999.6966909369592</v>
      </c>
      <c r="G19" s="22">
        <v>2439.62996294309</v>
      </c>
      <c r="H19" s="22">
        <f t="shared" si="3"/>
        <v>2447.4820933369592</v>
      </c>
      <c r="I19" s="22">
        <v>2985.9281538710902</v>
      </c>
      <c r="J19" s="22">
        <f t="shared" ref="J19:J82" si="4">K19/1.22</f>
        <v>2895.3159301369587</v>
      </c>
      <c r="K19" s="22">
        <v>3532.2854347670896</v>
      </c>
      <c r="L19" s="23">
        <v>2445.7943252415112</v>
      </c>
      <c r="M19" s="23">
        <v>2994.6600705855117</v>
      </c>
      <c r="N19" s="23">
        <v>3543.5258159295108</v>
      </c>
      <c r="O19" s="23">
        <f t="shared" si="0"/>
        <v>6.1643622984211106</v>
      </c>
      <c r="P19" s="23">
        <f t="shared" si="1"/>
        <v>8.7319167144214589</v>
      </c>
      <c r="Q19" s="23">
        <f t="shared" si="2"/>
        <v>11.240381162421272</v>
      </c>
      <c r="R19" s="24" t="str">
        <f t="shared" ref="R19:R82" si="5">B19</f>
        <v>1.2</v>
      </c>
    </row>
    <row r="20" spans="1:46" ht="21" customHeight="1">
      <c r="A20" s="6" t="s">
        <v>105</v>
      </c>
      <c r="B20" s="18" t="s">
        <v>36</v>
      </c>
      <c r="C20" s="19" t="s">
        <v>109</v>
      </c>
      <c r="D20" s="20" t="s">
        <v>110</v>
      </c>
      <c r="E20" s="21" t="s">
        <v>6</v>
      </c>
      <c r="F20" s="22">
        <f t="shared" si="3"/>
        <v>2017.7734302319589</v>
      </c>
      <c r="G20" s="22">
        <v>2461.6835848829896</v>
      </c>
      <c r="H20" s="22">
        <f t="shared" si="3"/>
        <v>2465.5588326319589</v>
      </c>
      <c r="I20" s="22">
        <v>3007.9817758109898</v>
      </c>
      <c r="J20" s="22">
        <f t="shared" si="4"/>
        <v>2913.3926694319584</v>
      </c>
      <c r="K20" s="22">
        <v>3554.3390567069891</v>
      </c>
      <c r="L20" s="23">
        <v>2467.8479471814107</v>
      </c>
      <c r="M20" s="23">
        <v>3016.7136925254113</v>
      </c>
      <c r="N20" s="23">
        <v>3565.5794378694109</v>
      </c>
      <c r="O20" s="23">
        <f t="shared" si="0"/>
        <v>6.1643622984211106</v>
      </c>
      <c r="P20" s="23">
        <f t="shared" si="1"/>
        <v>8.7319167144214589</v>
      </c>
      <c r="Q20" s="23">
        <f t="shared" si="2"/>
        <v>11.240381162421727</v>
      </c>
      <c r="R20" s="24" t="str">
        <f t="shared" si="5"/>
        <v>1.3</v>
      </c>
    </row>
    <row r="21" spans="1:46" ht="21.75" customHeight="1">
      <c r="A21" s="6" t="s">
        <v>105</v>
      </c>
      <c r="B21" s="18" t="s">
        <v>37</v>
      </c>
      <c r="C21" s="19" t="s">
        <v>109</v>
      </c>
      <c r="D21" s="20" t="s">
        <v>111</v>
      </c>
      <c r="E21" s="21" t="s">
        <v>6</v>
      </c>
      <c r="F21" s="22">
        <f t="shared" si="3"/>
        <v>2139.0122089369588</v>
      </c>
      <c r="G21" s="22">
        <v>2609.5948949030899</v>
      </c>
      <c r="H21" s="22">
        <f t="shared" si="3"/>
        <v>2586.7976113369587</v>
      </c>
      <c r="I21" s="22">
        <v>3155.8930858310896</v>
      </c>
      <c r="J21" s="22">
        <f t="shared" si="4"/>
        <v>3034.6314481369582</v>
      </c>
      <c r="K21" s="22">
        <v>3702.2503667270889</v>
      </c>
      <c r="L21" s="23">
        <v>2615.759257201511</v>
      </c>
      <c r="M21" s="23">
        <v>3164.6250025455111</v>
      </c>
      <c r="N21" s="23">
        <v>3713.4907478895107</v>
      </c>
      <c r="O21" s="23">
        <f t="shared" si="0"/>
        <v>6.1643622984211106</v>
      </c>
      <c r="P21" s="23">
        <f t="shared" si="1"/>
        <v>8.7319167144214589</v>
      </c>
      <c r="Q21" s="23">
        <f t="shared" si="2"/>
        <v>11.240381162421727</v>
      </c>
      <c r="R21" s="24" t="str">
        <f t="shared" si="5"/>
        <v>1.4</v>
      </c>
    </row>
    <row r="22" spans="1:46" ht="22.5" customHeight="1">
      <c r="A22" s="6" t="s">
        <v>105</v>
      </c>
      <c r="B22" s="18" t="s">
        <v>38</v>
      </c>
      <c r="C22" s="19" t="s">
        <v>106</v>
      </c>
      <c r="D22" s="20" t="s">
        <v>112</v>
      </c>
      <c r="E22" s="21" t="s">
        <v>6</v>
      </c>
      <c r="F22" s="22">
        <f t="shared" si="3"/>
        <v>2029.2803629369589</v>
      </c>
      <c r="G22" s="22">
        <v>2475.7220427830898</v>
      </c>
      <c r="H22" s="22">
        <f t="shared" si="3"/>
        <v>2477.065765336959</v>
      </c>
      <c r="I22" s="22">
        <v>3022.02023371109</v>
      </c>
      <c r="J22" s="22">
        <f t="shared" si="4"/>
        <v>2924.8996021369585</v>
      </c>
      <c r="K22" s="22">
        <v>3568.3775146070893</v>
      </c>
      <c r="L22" s="23">
        <v>2481.8864050815109</v>
      </c>
      <c r="M22" s="23">
        <v>3030.7521504255114</v>
      </c>
      <c r="N22" s="23">
        <v>3579.6178957695106</v>
      </c>
      <c r="O22" s="23">
        <f t="shared" si="0"/>
        <v>6.1643622984211106</v>
      </c>
      <c r="P22" s="23">
        <f t="shared" si="1"/>
        <v>8.7319167144214589</v>
      </c>
      <c r="Q22" s="23">
        <f t="shared" si="2"/>
        <v>11.240381162421272</v>
      </c>
      <c r="R22" s="24" t="str">
        <f t="shared" si="5"/>
        <v>1.5</v>
      </c>
    </row>
    <row r="23" spans="1:46" ht="19.5" customHeight="1">
      <c r="A23" s="6" t="s">
        <v>105</v>
      </c>
      <c r="B23" s="18" t="s">
        <v>39</v>
      </c>
      <c r="C23" s="19" t="s">
        <v>106</v>
      </c>
      <c r="D23" s="20" t="s">
        <v>113</v>
      </c>
      <c r="E23" s="21" t="s">
        <v>6</v>
      </c>
      <c r="F23" s="22">
        <f t="shared" si="3"/>
        <v>2029.2803629369589</v>
      </c>
      <c r="G23" s="22">
        <v>2475.7220427830898</v>
      </c>
      <c r="H23" s="22">
        <f t="shared" si="3"/>
        <v>2477.065765336959</v>
      </c>
      <c r="I23" s="22">
        <v>3022.02023371109</v>
      </c>
      <c r="J23" s="22">
        <f t="shared" si="4"/>
        <v>2924.8996021369585</v>
      </c>
      <c r="K23" s="22">
        <v>3568.3775146070893</v>
      </c>
      <c r="L23" s="23">
        <v>2481.8864050815109</v>
      </c>
      <c r="M23" s="23">
        <v>3030.7521504255114</v>
      </c>
      <c r="N23" s="23">
        <v>3579.6178957695106</v>
      </c>
      <c r="O23" s="23">
        <f t="shared" si="0"/>
        <v>6.1643622984211106</v>
      </c>
      <c r="P23" s="23">
        <f t="shared" si="1"/>
        <v>8.7319167144214589</v>
      </c>
      <c r="Q23" s="23">
        <f t="shared" si="2"/>
        <v>11.240381162421272</v>
      </c>
      <c r="R23" s="24" t="str">
        <f t="shared" si="5"/>
        <v>1.6</v>
      </c>
    </row>
    <row r="24" spans="1:46" ht="20.25" customHeight="1">
      <c r="A24" s="6" t="s">
        <v>105</v>
      </c>
      <c r="B24" s="18" t="s">
        <v>40</v>
      </c>
      <c r="C24" s="19" t="s">
        <v>114</v>
      </c>
      <c r="D24" s="20" t="s">
        <v>115</v>
      </c>
      <c r="E24" s="21" t="s">
        <v>6</v>
      </c>
      <c r="F24" s="22">
        <f t="shared" si="3"/>
        <v>2028.4642507519591</v>
      </c>
      <c r="G24" s="22">
        <v>2474.72638591739</v>
      </c>
      <c r="H24" s="22">
        <f t="shared" si="3"/>
        <v>2476.2496531519587</v>
      </c>
      <c r="I24" s="22">
        <v>3021.0245768453897</v>
      </c>
      <c r="J24" s="22">
        <f t="shared" si="4"/>
        <v>2924.0834899519582</v>
      </c>
      <c r="K24" s="22">
        <v>3567.381857741389</v>
      </c>
      <c r="L24" s="23">
        <v>2480.8907482158111</v>
      </c>
      <c r="M24" s="23">
        <v>3029.7564935598111</v>
      </c>
      <c r="N24" s="23">
        <v>3578.6222389038112</v>
      </c>
      <c r="O24" s="23">
        <f t="shared" si="0"/>
        <v>6.1643622984211106</v>
      </c>
      <c r="P24" s="23">
        <f t="shared" si="1"/>
        <v>8.7319167144214589</v>
      </c>
      <c r="Q24" s="23">
        <f t="shared" si="2"/>
        <v>11.240381162422182</v>
      </c>
      <c r="R24" s="24" t="str">
        <f t="shared" si="5"/>
        <v>1.7</v>
      </c>
    </row>
    <row r="25" spans="1:46" ht="20.25" customHeight="1">
      <c r="A25" s="6" t="s">
        <v>105</v>
      </c>
      <c r="B25" s="18" t="s">
        <v>41</v>
      </c>
      <c r="C25" s="19" t="s">
        <v>114</v>
      </c>
      <c r="D25" s="20" t="s">
        <v>8</v>
      </c>
      <c r="E25" s="21" t="s">
        <v>6</v>
      </c>
      <c r="F25" s="22">
        <f t="shared" si="3"/>
        <v>2028.4642507519591</v>
      </c>
      <c r="G25" s="22">
        <v>2474.72638591739</v>
      </c>
      <c r="H25" s="22">
        <f t="shared" si="3"/>
        <v>2476.2496531519587</v>
      </c>
      <c r="I25" s="22">
        <v>3021.0245768453897</v>
      </c>
      <c r="J25" s="22">
        <f t="shared" si="4"/>
        <v>2924.0834899519582</v>
      </c>
      <c r="K25" s="22">
        <v>3567.381857741389</v>
      </c>
      <c r="L25" s="23">
        <v>2480.8907482158111</v>
      </c>
      <c r="M25" s="23">
        <v>3029.7564935598111</v>
      </c>
      <c r="N25" s="23">
        <v>3578.6222389038112</v>
      </c>
      <c r="O25" s="23">
        <f t="shared" si="0"/>
        <v>6.1643622984211106</v>
      </c>
      <c r="P25" s="23">
        <f t="shared" si="1"/>
        <v>8.7319167144214589</v>
      </c>
      <c r="Q25" s="23">
        <f t="shared" si="2"/>
        <v>11.240381162422182</v>
      </c>
      <c r="R25" s="24" t="str">
        <f t="shared" si="5"/>
        <v>1.8</v>
      </c>
    </row>
    <row r="26" spans="1:46" ht="19.5" customHeight="1">
      <c r="A26" s="6" t="s">
        <v>105</v>
      </c>
      <c r="B26" s="18" t="s">
        <v>42</v>
      </c>
      <c r="C26" s="19" t="s">
        <v>114</v>
      </c>
      <c r="D26" s="20" t="s">
        <v>116</v>
      </c>
      <c r="E26" s="21" t="s">
        <v>6</v>
      </c>
      <c r="F26" s="22">
        <f t="shared" si="3"/>
        <v>2034.3725647519586</v>
      </c>
      <c r="G26" s="22">
        <v>2481.9345289973894</v>
      </c>
      <c r="H26" s="22">
        <f t="shared" si="3"/>
        <v>2482.1579671519589</v>
      </c>
      <c r="I26" s="22">
        <v>3028.2327199253896</v>
      </c>
      <c r="J26" s="22">
        <f t="shared" si="4"/>
        <v>2929.9918039519584</v>
      </c>
      <c r="K26" s="22">
        <v>3574.5900008213894</v>
      </c>
      <c r="L26" s="23">
        <v>2488.0988912958105</v>
      </c>
      <c r="M26" s="23">
        <v>3036.9646366398106</v>
      </c>
      <c r="N26" s="23">
        <v>3585.8303819838115</v>
      </c>
      <c r="O26" s="23">
        <f t="shared" si="0"/>
        <v>6.1643622984211106</v>
      </c>
      <c r="P26" s="23">
        <f t="shared" si="1"/>
        <v>8.7319167144210041</v>
      </c>
      <c r="Q26" s="23">
        <f t="shared" si="2"/>
        <v>11.240381162422182</v>
      </c>
      <c r="R26" s="24" t="str">
        <f t="shared" si="5"/>
        <v>1.9</v>
      </c>
    </row>
    <row r="27" spans="1:46" ht="21" customHeight="1">
      <c r="A27" s="6" t="s">
        <v>105</v>
      </c>
      <c r="B27" s="18" t="s">
        <v>43</v>
      </c>
      <c r="C27" s="19" t="s">
        <v>114</v>
      </c>
      <c r="D27" s="20" t="s">
        <v>117</v>
      </c>
      <c r="E27" s="21" t="s">
        <v>6</v>
      </c>
      <c r="F27" s="22">
        <f t="shared" si="3"/>
        <v>2062.496700751959</v>
      </c>
      <c r="G27" s="22">
        <v>2516.24597491739</v>
      </c>
      <c r="H27" s="22">
        <f t="shared" si="3"/>
        <v>2510.2821031519588</v>
      </c>
      <c r="I27" s="22">
        <v>3062.5441658453897</v>
      </c>
      <c r="J27" s="22">
        <f t="shared" si="4"/>
        <v>2958.1159399519584</v>
      </c>
      <c r="K27" s="22">
        <v>3608.901446741389</v>
      </c>
      <c r="L27" s="23">
        <v>2522.4103372158106</v>
      </c>
      <c r="M27" s="23">
        <v>3071.2760825598111</v>
      </c>
      <c r="N27" s="23">
        <v>3620.1418279038116</v>
      </c>
      <c r="O27" s="23">
        <f t="shared" si="0"/>
        <v>6.1643622984206559</v>
      </c>
      <c r="P27" s="23">
        <f t="shared" si="1"/>
        <v>8.7319167144214589</v>
      </c>
      <c r="Q27" s="23">
        <f t="shared" si="2"/>
        <v>11.240381162422636</v>
      </c>
      <c r="R27" s="24" t="str">
        <f t="shared" si="5"/>
        <v>1.10</v>
      </c>
      <c r="AT27" s="6" t="s">
        <v>118</v>
      </c>
    </row>
    <row r="28" spans="1:46" ht="20.25" customHeight="1">
      <c r="A28" s="6" t="s">
        <v>105</v>
      </c>
      <c r="B28" s="18" t="s">
        <v>44</v>
      </c>
      <c r="C28" s="19" t="s">
        <v>119</v>
      </c>
      <c r="D28" s="20" t="s">
        <v>120</v>
      </c>
      <c r="E28" s="21" t="s">
        <v>6</v>
      </c>
      <c r="F28" s="22">
        <f t="shared" si="3"/>
        <v>2002.0233527119585</v>
      </c>
      <c r="G28" s="22">
        <v>2442.4684903085895</v>
      </c>
      <c r="H28" s="22">
        <f t="shared" si="3"/>
        <v>2449.8087551119588</v>
      </c>
      <c r="I28" s="22">
        <v>2988.7666812365896</v>
      </c>
      <c r="J28" s="22">
        <f t="shared" si="4"/>
        <v>2897.6425919119588</v>
      </c>
      <c r="K28" s="22">
        <v>3535.1239621325894</v>
      </c>
      <c r="L28" s="23">
        <v>2448.632852607011</v>
      </c>
      <c r="M28" s="23">
        <v>2997.4985979510111</v>
      </c>
      <c r="N28" s="23">
        <v>3546.3643432950103</v>
      </c>
      <c r="O28" s="23">
        <f t="shared" si="0"/>
        <v>6.1643622984215654</v>
      </c>
      <c r="P28" s="23">
        <f t="shared" si="1"/>
        <v>8.7319167144214589</v>
      </c>
      <c r="Q28" s="23">
        <f t="shared" si="2"/>
        <v>11.240381162420817</v>
      </c>
      <c r="R28" s="24" t="str">
        <f t="shared" si="5"/>
        <v>1.11</v>
      </c>
    </row>
    <row r="29" spans="1:46" ht="21.75" customHeight="1">
      <c r="A29" s="6" t="s">
        <v>105</v>
      </c>
      <c r="B29" s="18" t="s">
        <v>45</v>
      </c>
      <c r="C29" s="19" t="s">
        <v>121</v>
      </c>
      <c r="D29" s="20" t="s">
        <v>122</v>
      </c>
      <c r="E29" s="21" t="s">
        <v>6</v>
      </c>
      <c r="F29" s="22">
        <f t="shared" si="3"/>
        <v>2018.4841821619586</v>
      </c>
      <c r="G29" s="22">
        <v>2462.5507022375896</v>
      </c>
      <c r="H29" s="22">
        <f t="shared" si="3"/>
        <v>2466.2695845619592</v>
      </c>
      <c r="I29" s="22">
        <v>3008.8488931655902</v>
      </c>
      <c r="J29" s="22">
        <f t="shared" si="4"/>
        <v>2914.1034213619578</v>
      </c>
      <c r="K29" s="22">
        <v>3555.2061740615886</v>
      </c>
      <c r="L29" s="23">
        <v>2468.7150645360111</v>
      </c>
      <c r="M29" s="23">
        <v>3017.5808098800103</v>
      </c>
      <c r="N29" s="23">
        <v>3566.4465552240104</v>
      </c>
      <c r="O29" s="23">
        <f t="shared" si="0"/>
        <v>6.1643622984215654</v>
      </c>
      <c r="P29" s="23">
        <f t="shared" si="1"/>
        <v>8.7319167144200946</v>
      </c>
      <c r="Q29" s="23">
        <f t="shared" si="2"/>
        <v>11.240381162421727</v>
      </c>
      <c r="R29" s="24" t="str">
        <f t="shared" si="5"/>
        <v>1.12</v>
      </c>
    </row>
    <row r="30" spans="1:46" ht="21.75" customHeight="1">
      <c r="A30" s="6" t="s">
        <v>123</v>
      </c>
      <c r="B30" s="18" t="s">
        <v>46</v>
      </c>
      <c r="C30" s="19" t="s">
        <v>124</v>
      </c>
      <c r="D30" s="20" t="s">
        <v>125</v>
      </c>
      <c r="E30" s="21" t="s">
        <v>6</v>
      </c>
      <c r="F30" s="22">
        <f t="shared" si="3"/>
        <v>2421.3883948958951</v>
      </c>
      <c r="G30" s="22">
        <v>2954.0938417729922</v>
      </c>
      <c r="H30" s="22">
        <f t="shared" si="3"/>
        <v>2913.9881164958947</v>
      </c>
      <c r="I30" s="22">
        <v>3555.0655021249913</v>
      </c>
      <c r="J30" s="22">
        <f t="shared" si="4"/>
        <v>3406.6034620958944</v>
      </c>
      <c r="K30" s="22">
        <v>4156.0562237569911</v>
      </c>
      <c r="L30" s="23">
        <v>2960.8970234003964</v>
      </c>
      <c r="M30" s="23">
        <v>3564.6535367603965</v>
      </c>
      <c r="N30" s="23">
        <v>4168.450078808396</v>
      </c>
      <c r="O30" s="23">
        <f t="shared" si="0"/>
        <v>6.8031816274042285</v>
      </c>
      <c r="P30" s="23">
        <f t="shared" si="1"/>
        <v>9.5880346354051653</v>
      </c>
      <c r="Q30" s="23">
        <f t="shared" si="2"/>
        <v>12.393855051404898</v>
      </c>
      <c r="R30" s="24" t="str">
        <f t="shared" si="5"/>
        <v>1.13</v>
      </c>
    </row>
    <row r="31" spans="1:46" ht="22.5">
      <c r="A31" s="6" t="s">
        <v>123</v>
      </c>
      <c r="B31" s="18" t="s">
        <v>47</v>
      </c>
      <c r="C31" s="19" t="s">
        <v>126</v>
      </c>
      <c r="D31" s="20" t="s">
        <v>127</v>
      </c>
      <c r="E31" s="21" t="s">
        <v>6</v>
      </c>
      <c r="F31" s="22">
        <f t="shared" si="3"/>
        <v>2766.6540961947449</v>
      </c>
      <c r="G31" s="22">
        <v>3375.3179973575889</v>
      </c>
      <c r="H31" s="22">
        <f t="shared" si="3"/>
        <v>3259.2538177947449</v>
      </c>
      <c r="I31" s="22">
        <v>3976.2896577095889</v>
      </c>
      <c r="J31" s="22">
        <f t="shared" si="4"/>
        <v>3751.8691633947451</v>
      </c>
      <c r="K31" s="22">
        <v>4577.2803793415887</v>
      </c>
      <c r="L31" s="23">
        <v>3382.121178984994</v>
      </c>
      <c r="M31" s="23">
        <v>3985.8776923449941</v>
      </c>
      <c r="N31" s="23">
        <v>4589.6742343929936</v>
      </c>
      <c r="O31" s="23">
        <f t="shared" si="0"/>
        <v>6.803181627405138</v>
      </c>
      <c r="P31" s="23">
        <f t="shared" si="1"/>
        <v>9.5880346354051653</v>
      </c>
      <c r="Q31" s="23">
        <f t="shared" si="2"/>
        <v>12.393855051404898</v>
      </c>
      <c r="R31" s="24" t="str">
        <f t="shared" si="5"/>
        <v>1.14</v>
      </c>
    </row>
    <row r="32" spans="1:46" ht="22.5">
      <c r="A32" s="6" t="s">
        <v>123</v>
      </c>
      <c r="B32" s="18" t="s">
        <v>48</v>
      </c>
      <c r="C32" s="25" t="s">
        <v>128</v>
      </c>
      <c r="D32" s="20" t="s">
        <v>129</v>
      </c>
      <c r="E32" s="21" t="s">
        <v>6</v>
      </c>
      <c r="F32" s="22">
        <f t="shared" si="3"/>
        <v>2692.9304332194029</v>
      </c>
      <c r="G32" s="22">
        <v>3285.3751285276712</v>
      </c>
      <c r="H32" s="22">
        <f t="shared" si="3"/>
        <v>3185.5301548194029</v>
      </c>
      <c r="I32" s="22">
        <v>3886.3467888796713</v>
      </c>
      <c r="J32" s="22">
        <f t="shared" si="4"/>
        <v>3678.1455004194027</v>
      </c>
      <c r="K32" s="22">
        <v>4487.3375105116711</v>
      </c>
      <c r="L32" s="23">
        <v>3292.1783101550773</v>
      </c>
      <c r="M32" s="23">
        <v>3895.9348235150774</v>
      </c>
      <c r="N32" s="23">
        <v>4499.7313655630769</v>
      </c>
      <c r="O32" s="23">
        <f t="shared" si="0"/>
        <v>6.8031816274060475</v>
      </c>
      <c r="P32" s="23">
        <f t="shared" si="1"/>
        <v>9.5880346354060748</v>
      </c>
      <c r="Q32" s="23">
        <f t="shared" si="2"/>
        <v>12.393855051405808</v>
      </c>
      <c r="R32" s="24" t="str">
        <f t="shared" si="5"/>
        <v>1.15</v>
      </c>
    </row>
    <row r="33" spans="1:18" ht="22.5">
      <c r="A33" s="6" t="s">
        <v>123</v>
      </c>
      <c r="B33" s="18" t="s">
        <v>49</v>
      </c>
      <c r="C33" s="25" t="s">
        <v>126</v>
      </c>
      <c r="D33" s="20" t="s">
        <v>130</v>
      </c>
      <c r="E33" s="21" t="s">
        <v>6</v>
      </c>
      <c r="F33" s="22">
        <f t="shared" si="3"/>
        <v>2914.2988970557235</v>
      </c>
      <c r="G33" s="22">
        <v>3555.4446544079829</v>
      </c>
      <c r="H33" s="22">
        <f t="shared" si="3"/>
        <v>3406.8986186557236</v>
      </c>
      <c r="I33" s="22">
        <v>4156.4163147599829</v>
      </c>
      <c r="J33" s="22">
        <f t="shared" si="4"/>
        <v>3899.5139642557237</v>
      </c>
      <c r="K33" s="22">
        <v>4757.4070363919827</v>
      </c>
      <c r="L33" s="23">
        <v>3562.2478360353871</v>
      </c>
      <c r="M33" s="23">
        <v>4166.0043493953881</v>
      </c>
      <c r="N33" s="23">
        <v>4769.8008914433876</v>
      </c>
      <c r="O33" s="23">
        <f t="shared" si="0"/>
        <v>6.8031816274042285</v>
      </c>
      <c r="P33" s="23">
        <f t="shared" si="1"/>
        <v>9.5880346354051653</v>
      </c>
      <c r="Q33" s="23">
        <f t="shared" si="2"/>
        <v>12.393855051404898</v>
      </c>
      <c r="R33" s="24" t="str">
        <f t="shared" si="5"/>
        <v>1.16</v>
      </c>
    </row>
    <row r="34" spans="1:18" ht="22.5">
      <c r="A34" s="6" t="s">
        <v>123</v>
      </c>
      <c r="B34" s="18" t="s">
        <v>50</v>
      </c>
      <c r="C34" s="25" t="s">
        <v>131</v>
      </c>
      <c r="D34" s="20" t="s">
        <v>132</v>
      </c>
      <c r="E34" s="21" t="s">
        <v>6</v>
      </c>
      <c r="F34" s="22">
        <f t="shared" si="3"/>
        <v>2738.3159417731085</v>
      </c>
      <c r="G34" s="22">
        <v>3340.7454489631923</v>
      </c>
      <c r="H34" s="22">
        <f t="shared" si="3"/>
        <v>3230.9156633731086</v>
      </c>
      <c r="I34" s="22">
        <v>3941.7171093151924</v>
      </c>
      <c r="J34" s="22">
        <f t="shared" si="4"/>
        <v>3723.5310089731079</v>
      </c>
      <c r="K34" s="22">
        <v>4542.7078309471917</v>
      </c>
      <c r="L34" s="23">
        <v>3347.548630590597</v>
      </c>
      <c r="M34" s="23">
        <v>3951.305143950598</v>
      </c>
      <c r="N34" s="23">
        <v>4555.1016859985966</v>
      </c>
      <c r="O34" s="23">
        <f t="shared" si="0"/>
        <v>6.8031816274046832</v>
      </c>
      <c r="P34" s="23">
        <f t="shared" si="1"/>
        <v>9.5880346354056201</v>
      </c>
      <c r="Q34" s="23">
        <f t="shared" si="2"/>
        <v>12.393855051404898</v>
      </c>
      <c r="R34" s="24" t="str">
        <f t="shared" si="5"/>
        <v>1.17</v>
      </c>
    </row>
    <row r="35" spans="1:18" ht="25.5" customHeight="1" collapsed="1">
      <c r="A35" s="6" t="s">
        <v>123</v>
      </c>
      <c r="B35" s="18" t="s">
        <v>51</v>
      </c>
      <c r="C35" s="25" t="s">
        <v>133</v>
      </c>
      <c r="D35" s="20" t="s">
        <v>134</v>
      </c>
      <c r="E35" s="21" t="s">
        <v>6</v>
      </c>
      <c r="F35" s="22">
        <f t="shared" si="3"/>
        <v>3073.8296359244418</v>
      </c>
      <c r="G35" s="22">
        <v>3750.0721558278192</v>
      </c>
      <c r="H35" s="22">
        <f t="shared" si="3"/>
        <v>3566.4293575244415</v>
      </c>
      <c r="I35" s="22">
        <v>4351.0438161798184</v>
      </c>
      <c r="J35" s="22">
        <f t="shared" si="4"/>
        <v>4059.0447031244421</v>
      </c>
      <c r="K35" s="22">
        <v>4952.0345378118191</v>
      </c>
      <c r="L35" s="23">
        <v>3756.8753374552248</v>
      </c>
      <c r="M35" s="23">
        <v>4360.6318508152244</v>
      </c>
      <c r="N35" s="23">
        <v>4964.4283928632249</v>
      </c>
      <c r="O35" s="23">
        <f t="shared" si="0"/>
        <v>6.8031816274055927</v>
      </c>
      <c r="P35" s="23">
        <f t="shared" si="1"/>
        <v>9.5880346354060748</v>
      </c>
      <c r="Q35" s="23">
        <f t="shared" si="2"/>
        <v>12.393855051405808</v>
      </c>
      <c r="R35" s="24" t="str">
        <f t="shared" si="5"/>
        <v>1.18</v>
      </c>
    </row>
    <row r="36" spans="1:18" ht="23.25" customHeight="1">
      <c r="A36" s="6" t="s">
        <v>123</v>
      </c>
      <c r="B36" s="18" t="s">
        <v>52</v>
      </c>
      <c r="C36" s="25" t="s">
        <v>135</v>
      </c>
      <c r="D36" s="20" t="s">
        <v>136</v>
      </c>
      <c r="E36" s="21" t="s">
        <v>6</v>
      </c>
      <c r="F36" s="22">
        <f t="shared" si="3"/>
        <v>4080.0985851213409</v>
      </c>
      <c r="G36" s="22">
        <v>4977.7202738480355</v>
      </c>
      <c r="H36" s="22">
        <f t="shared" si="3"/>
        <v>4621.9482795213398</v>
      </c>
      <c r="I36" s="22">
        <v>5638.7769010160346</v>
      </c>
      <c r="J36" s="22">
        <f t="shared" si="4"/>
        <v>5163.7979739213397</v>
      </c>
      <c r="K36" s="22">
        <v>6299.8335281840345</v>
      </c>
      <c r="L36" s="23">
        <v>4985.1858413947493</v>
      </c>
      <c r="M36" s="23">
        <v>5649.30371013075</v>
      </c>
      <c r="N36" s="23">
        <v>6313.4616075547501</v>
      </c>
      <c r="O36" s="23">
        <f t="shared" si="0"/>
        <v>7.4655675467138281</v>
      </c>
      <c r="P36" s="23">
        <f t="shared" si="1"/>
        <v>10.526809114715434</v>
      </c>
      <c r="Q36" s="23">
        <f t="shared" si="2"/>
        <v>13.628079370715568</v>
      </c>
      <c r="R36" s="24" t="str">
        <f t="shared" si="5"/>
        <v>1.19</v>
      </c>
    </row>
    <row r="37" spans="1:18" ht="22.5" customHeight="1">
      <c r="A37" s="6" t="s">
        <v>123</v>
      </c>
      <c r="B37" s="18" t="s">
        <v>53</v>
      </c>
      <c r="C37" s="25" t="s">
        <v>137</v>
      </c>
      <c r="D37" s="20" t="s">
        <v>138</v>
      </c>
      <c r="E37" s="21" t="s">
        <v>6</v>
      </c>
      <c r="F37" s="22">
        <f t="shared" si="3"/>
        <v>3273.0000799826666</v>
      </c>
      <c r="G37" s="22">
        <v>3993.0600975788529</v>
      </c>
      <c r="H37" s="22">
        <f t="shared" si="3"/>
        <v>3814.8497743826651</v>
      </c>
      <c r="I37" s="22">
        <v>4654.1167247468511</v>
      </c>
      <c r="J37" s="22">
        <f t="shared" si="4"/>
        <v>4356.6994687826655</v>
      </c>
      <c r="K37" s="22">
        <v>5315.173351914852</v>
      </c>
      <c r="L37" s="23">
        <v>4000.5256651255668</v>
      </c>
      <c r="M37" s="23">
        <v>4664.6435338615665</v>
      </c>
      <c r="N37" s="23">
        <v>5328.8014312855667</v>
      </c>
      <c r="O37" s="23">
        <f t="shared" si="0"/>
        <v>7.4655675467138281</v>
      </c>
      <c r="P37" s="23">
        <f t="shared" si="1"/>
        <v>10.526809114715434</v>
      </c>
      <c r="Q37" s="23">
        <f t="shared" si="2"/>
        <v>13.628079370714659</v>
      </c>
      <c r="R37" s="24" t="str">
        <f t="shared" si="5"/>
        <v>1.20</v>
      </c>
    </row>
    <row r="38" spans="1:18" ht="24" customHeight="1">
      <c r="A38" s="6" t="s">
        <v>123</v>
      </c>
      <c r="B38" s="18" t="s">
        <v>54</v>
      </c>
      <c r="C38" s="25" t="s">
        <v>139</v>
      </c>
      <c r="D38" s="20" t="s">
        <v>140</v>
      </c>
      <c r="E38" s="21" t="s">
        <v>6</v>
      </c>
      <c r="F38" s="22">
        <f t="shared" si="3"/>
        <v>2819.1065363894427</v>
      </c>
      <c r="G38" s="22">
        <v>3439.3099743951198</v>
      </c>
      <c r="H38" s="22">
        <f t="shared" si="3"/>
        <v>3311.7062579894414</v>
      </c>
      <c r="I38" s="22">
        <v>4040.2816347471185</v>
      </c>
      <c r="J38" s="22">
        <f t="shared" si="4"/>
        <v>3804.3216035894416</v>
      </c>
      <c r="K38" s="22">
        <v>4641.2723563791187</v>
      </c>
      <c r="L38" s="23">
        <v>3446.1131560225249</v>
      </c>
      <c r="M38" s="23">
        <v>4049.8696693825236</v>
      </c>
      <c r="N38" s="23">
        <v>4653.6662114305227</v>
      </c>
      <c r="O38" s="23">
        <f t="shared" si="0"/>
        <v>6.803181627405138</v>
      </c>
      <c r="P38" s="23">
        <f t="shared" si="1"/>
        <v>9.5880346354051653</v>
      </c>
      <c r="Q38" s="23">
        <f t="shared" si="2"/>
        <v>12.393855051403989</v>
      </c>
      <c r="R38" s="24" t="str">
        <f t="shared" si="5"/>
        <v>1.21</v>
      </c>
    </row>
    <row r="39" spans="1:18" ht="19.5" customHeight="1">
      <c r="A39" s="6" t="s">
        <v>123</v>
      </c>
      <c r="B39" s="18" t="s">
        <v>55</v>
      </c>
      <c r="C39" s="25" t="s">
        <v>141</v>
      </c>
      <c r="D39" s="20" t="s">
        <v>142</v>
      </c>
      <c r="E39" s="21" t="s">
        <v>6</v>
      </c>
      <c r="F39" s="22">
        <f t="shared" si="3"/>
        <v>3003.989544629284</v>
      </c>
      <c r="G39" s="22">
        <v>3664.8672444477265</v>
      </c>
      <c r="H39" s="22">
        <f t="shared" si="3"/>
        <v>3545.8392390292838</v>
      </c>
      <c r="I39" s="22">
        <v>4325.9238716157261</v>
      </c>
      <c r="J39" s="22">
        <f t="shared" si="4"/>
        <v>4087.6889334292828</v>
      </c>
      <c r="K39" s="22">
        <v>4986.9804987837251</v>
      </c>
      <c r="L39" s="23">
        <v>3672.3328119944404</v>
      </c>
      <c r="M39" s="23">
        <v>4336.4506807304406</v>
      </c>
      <c r="N39" s="23">
        <v>5000.6085781544407</v>
      </c>
      <c r="O39" s="23">
        <f t="shared" si="0"/>
        <v>7.4655675467138281</v>
      </c>
      <c r="P39" s="23">
        <f t="shared" si="1"/>
        <v>10.526809114714524</v>
      </c>
      <c r="Q39" s="23">
        <f t="shared" si="2"/>
        <v>13.628079370715568</v>
      </c>
      <c r="R39" s="24" t="str">
        <f t="shared" si="5"/>
        <v>1.22</v>
      </c>
    </row>
    <row r="40" spans="1:18" ht="19.5" customHeight="1">
      <c r="A40" s="6" t="s">
        <v>123</v>
      </c>
      <c r="B40" s="18" t="s">
        <v>56</v>
      </c>
      <c r="C40" s="25" t="s">
        <v>143</v>
      </c>
      <c r="D40" s="26" t="s">
        <v>144</v>
      </c>
      <c r="E40" s="21" t="s">
        <v>6</v>
      </c>
      <c r="F40" s="22">
        <f t="shared" si="3"/>
        <v>3978.9324000279344</v>
      </c>
      <c r="G40" s="22">
        <v>4854.2975280340797</v>
      </c>
      <c r="H40" s="22">
        <f t="shared" si="3"/>
        <v>4471.5321216279335</v>
      </c>
      <c r="I40" s="22">
        <v>5455.2691883860789</v>
      </c>
      <c r="J40" s="22">
        <f t="shared" si="4"/>
        <v>4964.1474672279346</v>
      </c>
      <c r="K40" s="22">
        <v>6056.2599100180796</v>
      </c>
      <c r="L40" s="23">
        <v>4861.1007096614849</v>
      </c>
      <c r="M40" s="23">
        <v>5464.857223021485</v>
      </c>
      <c r="N40" s="23">
        <v>6068.6537650694845</v>
      </c>
      <c r="O40" s="23">
        <f t="shared" si="0"/>
        <v>6.803181627405138</v>
      </c>
      <c r="P40" s="23">
        <f t="shared" si="1"/>
        <v>9.5880346354060748</v>
      </c>
      <c r="Q40" s="23">
        <f t="shared" si="2"/>
        <v>12.393855051404898</v>
      </c>
      <c r="R40" s="24" t="str">
        <f t="shared" si="5"/>
        <v>1.23</v>
      </c>
    </row>
    <row r="41" spans="1:18" ht="24" customHeight="1">
      <c r="A41" s="6" t="s">
        <v>123</v>
      </c>
      <c r="B41" s="18" t="s">
        <v>57</v>
      </c>
      <c r="C41" s="25" t="s">
        <v>145</v>
      </c>
      <c r="D41" s="26" t="s">
        <v>14</v>
      </c>
      <c r="E41" s="21" t="s">
        <v>6</v>
      </c>
      <c r="F41" s="22">
        <f t="shared" si="3"/>
        <v>4917.0745580305838</v>
      </c>
      <c r="G41" s="22">
        <v>5998.8309607973124</v>
      </c>
      <c r="H41" s="22">
        <f t="shared" si="3"/>
        <v>5513.1285956305837</v>
      </c>
      <c r="I41" s="22">
        <v>6726.016886669312</v>
      </c>
      <c r="J41" s="22">
        <f t="shared" si="4"/>
        <v>6109.1670092305849</v>
      </c>
      <c r="K41" s="22">
        <v>7453.1837512613138</v>
      </c>
      <c r="L41" s="23">
        <v>6007.0520853199823</v>
      </c>
      <c r="M41" s="23">
        <v>6737.6156700079828</v>
      </c>
      <c r="N41" s="23">
        <v>7468.1601934159826</v>
      </c>
      <c r="O41" s="23">
        <f t="shared" si="0"/>
        <v>8.2211245226699248</v>
      </c>
      <c r="P41" s="23">
        <f t="shared" si="1"/>
        <v>11.598783338670728</v>
      </c>
      <c r="Q41" s="23">
        <f t="shared" si="2"/>
        <v>14.976442154668803</v>
      </c>
      <c r="R41" s="24" t="str">
        <f t="shared" si="5"/>
        <v>1.24</v>
      </c>
    </row>
    <row r="42" spans="1:18" ht="32.25" customHeight="1">
      <c r="A42" s="6" t="s">
        <v>123</v>
      </c>
      <c r="B42" s="18" t="s">
        <v>58</v>
      </c>
      <c r="C42" s="25" t="s">
        <v>146</v>
      </c>
      <c r="D42" s="26" t="s">
        <v>147</v>
      </c>
      <c r="E42" s="21" t="s">
        <v>6</v>
      </c>
      <c r="F42" s="22">
        <f t="shared" si="3"/>
        <v>2908.0763271948335</v>
      </c>
      <c r="G42" s="22">
        <v>3547.853119177697</v>
      </c>
      <c r="H42" s="22">
        <f t="shared" si="3"/>
        <v>3449.9260215948334</v>
      </c>
      <c r="I42" s="22">
        <v>4208.9097463456965</v>
      </c>
      <c r="J42" s="22">
        <f t="shared" si="4"/>
        <v>3991.7757159948333</v>
      </c>
      <c r="K42" s="22">
        <v>4869.9663735136965</v>
      </c>
      <c r="L42" s="23">
        <v>3555.3186867244112</v>
      </c>
      <c r="M42" s="23">
        <v>4219.4365554604119</v>
      </c>
      <c r="N42" s="23">
        <v>4883.5944528844111</v>
      </c>
      <c r="O42" s="23">
        <f t="shared" si="0"/>
        <v>7.4655675467142828</v>
      </c>
      <c r="P42" s="23">
        <f t="shared" si="1"/>
        <v>10.526809114715434</v>
      </c>
      <c r="Q42" s="23">
        <f t="shared" si="2"/>
        <v>13.628079370714659</v>
      </c>
      <c r="R42" s="24" t="str">
        <f t="shared" si="5"/>
        <v>1.25</v>
      </c>
    </row>
    <row r="43" spans="1:18" ht="27.75" customHeight="1">
      <c r="A43" s="6" t="s">
        <v>123</v>
      </c>
      <c r="B43" s="18" t="s">
        <v>59</v>
      </c>
      <c r="C43" s="25" t="s">
        <v>148</v>
      </c>
      <c r="D43" s="26" t="s">
        <v>149</v>
      </c>
      <c r="E43" s="21" t="s">
        <v>6</v>
      </c>
      <c r="F43" s="22">
        <f t="shared" si="3"/>
        <v>3530.4586853148344</v>
      </c>
      <c r="G43" s="22">
        <v>4307.1595960840978</v>
      </c>
      <c r="H43" s="22">
        <f t="shared" si="3"/>
        <v>4072.3083797148333</v>
      </c>
      <c r="I43" s="22">
        <v>4968.2162232520968</v>
      </c>
      <c r="J43" s="22">
        <f t="shared" si="4"/>
        <v>4614.1580741148337</v>
      </c>
      <c r="K43" s="22">
        <v>5629.2728504200968</v>
      </c>
      <c r="L43" s="23">
        <v>4314.6251636308107</v>
      </c>
      <c r="M43" s="23">
        <v>4978.7430323668123</v>
      </c>
      <c r="N43" s="23">
        <v>5642.9009297908115</v>
      </c>
      <c r="O43" s="23">
        <f t="shared" si="0"/>
        <v>7.4655675467129186</v>
      </c>
      <c r="P43" s="23">
        <f t="shared" si="1"/>
        <v>10.526809114715434</v>
      </c>
      <c r="Q43" s="23">
        <f t="shared" si="2"/>
        <v>13.628079370714659</v>
      </c>
      <c r="R43" s="24" t="str">
        <f t="shared" si="5"/>
        <v>1.26</v>
      </c>
    </row>
    <row r="44" spans="1:18" ht="33.75" customHeight="1">
      <c r="A44" s="6" t="s">
        <v>123</v>
      </c>
      <c r="B44" s="18" t="s">
        <v>60</v>
      </c>
      <c r="C44" s="25" t="s">
        <v>150</v>
      </c>
      <c r="D44" s="26" t="s">
        <v>151</v>
      </c>
      <c r="E44" s="21" t="s">
        <v>6</v>
      </c>
      <c r="F44" s="22">
        <f t="shared" si="3"/>
        <v>3733.2363738040781</v>
      </c>
      <c r="G44" s="22">
        <v>4554.5483760409752</v>
      </c>
      <c r="H44" s="22">
        <f t="shared" si="3"/>
        <v>4329.2904114040784</v>
      </c>
      <c r="I44" s="22">
        <v>5281.7343019129758</v>
      </c>
      <c r="J44" s="22">
        <f t="shared" si="4"/>
        <v>4925.3288250040778</v>
      </c>
      <c r="K44" s="22">
        <v>6008.9011665049748</v>
      </c>
      <c r="L44" s="23">
        <v>4562.7695005636433</v>
      </c>
      <c r="M44" s="23">
        <v>5293.3330852516438</v>
      </c>
      <c r="N44" s="23">
        <v>6023.8776086596436</v>
      </c>
      <c r="O44" s="23">
        <f t="shared" si="0"/>
        <v>8.2211245226681058</v>
      </c>
      <c r="P44" s="23">
        <f t="shared" si="1"/>
        <v>11.598783338667999</v>
      </c>
      <c r="Q44" s="23">
        <f t="shared" si="2"/>
        <v>14.976442154668803</v>
      </c>
      <c r="R44" s="24" t="str">
        <f t="shared" si="5"/>
        <v>1.27</v>
      </c>
    </row>
    <row r="45" spans="1:18" ht="25.5" customHeight="1">
      <c r="A45" s="6" t="s">
        <v>123</v>
      </c>
      <c r="B45" s="18" t="s">
        <v>61</v>
      </c>
      <c r="C45" s="25" t="s">
        <v>152</v>
      </c>
      <c r="D45" s="26" t="s">
        <v>153</v>
      </c>
      <c r="E45" s="21" t="s">
        <v>6</v>
      </c>
      <c r="F45" s="22">
        <f t="shared" si="3"/>
        <v>4373.8176620060349</v>
      </c>
      <c r="G45" s="22">
        <v>5336.0575476473623</v>
      </c>
      <c r="H45" s="22">
        <f t="shared" si="3"/>
        <v>4969.8716996060348</v>
      </c>
      <c r="I45" s="22">
        <v>6063.2434735193619</v>
      </c>
      <c r="J45" s="22">
        <f t="shared" si="4"/>
        <v>5565.9101132060341</v>
      </c>
      <c r="K45" s="22">
        <v>6790.4103381113619</v>
      </c>
      <c r="L45" s="23">
        <v>5344.2786721700313</v>
      </c>
      <c r="M45" s="23">
        <v>6074.8422568580318</v>
      </c>
      <c r="N45" s="23">
        <v>6805.3867802660307</v>
      </c>
      <c r="O45" s="23">
        <f t="shared" si="0"/>
        <v>8.2211245226690153</v>
      </c>
      <c r="P45" s="23">
        <f t="shared" si="1"/>
        <v>11.598783338669818</v>
      </c>
      <c r="Q45" s="23">
        <f t="shared" si="2"/>
        <v>14.976442154668803</v>
      </c>
      <c r="R45" s="24" t="str">
        <f t="shared" si="5"/>
        <v>1.28</v>
      </c>
    </row>
    <row r="46" spans="1:18" ht="19.5" customHeight="1">
      <c r="A46" s="6" t="s">
        <v>123</v>
      </c>
      <c r="B46" s="18" t="s">
        <v>62</v>
      </c>
      <c r="C46" s="25" t="s">
        <v>152</v>
      </c>
      <c r="D46" s="26" t="s">
        <v>154</v>
      </c>
      <c r="E46" s="21" t="s">
        <v>6</v>
      </c>
      <c r="F46" s="22">
        <f t="shared" si="3"/>
        <v>4374.3551270206062</v>
      </c>
      <c r="G46" s="22">
        <v>5336.7132549651396</v>
      </c>
      <c r="H46" s="22">
        <f t="shared" si="3"/>
        <v>4970.4091646206061</v>
      </c>
      <c r="I46" s="22">
        <v>6063.8991808371393</v>
      </c>
      <c r="J46" s="22">
        <f t="shared" si="4"/>
        <v>5566.4475782206046</v>
      </c>
      <c r="K46" s="22">
        <v>6791.0660454291374</v>
      </c>
      <c r="L46" s="23">
        <v>5344.9343794878087</v>
      </c>
      <c r="M46" s="23">
        <v>6075.4979641758091</v>
      </c>
      <c r="N46" s="23">
        <v>6806.0424875838071</v>
      </c>
      <c r="O46" s="23">
        <f t="shared" si="0"/>
        <v>8.2211245226690153</v>
      </c>
      <c r="P46" s="23">
        <f t="shared" si="1"/>
        <v>11.598783338669818</v>
      </c>
      <c r="Q46" s="23">
        <f t="shared" si="2"/>
        <v>14.976442154669712</v>
      </c>
      <c r="R46" s="24" t="str">
        <f t="shared" si="5"/>
        <v>1.29</v>
      </c>
    </row>
    <row r="47" spans="1:18" ht="21" customHeight="1">
      <c r="A47" s="6" t="s">
        <v>123</v>
      </c>
      <c r="B47" s="18" t="s">
        <v>63</v>
      </c>
      <c r="C47" s="25" t="s">
        <v>155</v>
      </c>
      <c r="D47" s="26" t="s">
        <v>156</v>
      </c>
      <c r="E47" s="21" t="s">
        <v>6</v>
      </c>
      <c r="F47" s="22">
        <f t="shared" si="3"/>
        <v>3870.9758068060846</v>
      </c>
      <c r="G47" s="22">
        <v>4722.5904843034232</v>
      </c>
      <c r="H47" s="22">
        <f t="shared" si="3"/>
        <v>4363.5755284060851</v>
      </c>
      <c r="I47" s="22">
        <v>5323.5621446554233</v>
      </c>
      <c r="J47" s="22">
        <f t="shared" si="4"/>
        <v>4856.1908740060844</v>
      </c>
      <c r="K47" s="22">
        <v>5924.5528662874231</v>
      </c>
      <c r="L47" s="23">
        <v>4729.3936659308292</v>
      </c>
      <c r="M47" s="23">
        <v>5333.1501792908284</v>
      </c>
      <c r="N47" s="23">
        <v>5936.9467213388298</v>
      </c>
      <c r="O47" s="23">
        <f t="shared" si="0"/>
        <v>6.8031816274060475</v>
      </c>
      <c r="P47" s="23">
        <f t="shared" si="1"/>
        <v>9.5880346354051653</v>
      </c>
      <c r="Q47" s="23">
        <f t="shared" si="2"/>
        <v>12.393855051406717</v>
      </c>
      <c r="R47" s="24" t="str">
        <f t="shared" si="5"/>
        <v>1.30</v>
      </c>
    </row>
    <row r="48" spans="1:18" ht="20.25" customHeight="1">
      <c r="A48" s="6" t="s">
        <v>123</v>
      </c>
      <c r="B48" s="18" t="s">
        <v>64</v>
      </c>
      <c r="C48" s="25" t="s">
        <v>155</v>
      </c>
      <c r="D48" s="26" t="s">
        <v>157</v>
      </c>
      <c r="E48" s="21" t="s">
        <v>6</v>
      </c>
      <c r="F48" s="22">
        <f t="shared" si="3"/>
        <v>3550.9023688060852</v>
      </c>
      <c r="G48" s="22">
        <v>4332.1008899434237</v>
      </c>
      <c r="H48" s="22">
        <f t="shared" si="3"/>
        <v>4043.5020904060852</v>
      </c>
      <c r="I48" s="22">
        <v>4933.0725502954238</v>
      </c>
      <c r="J48" s="22">
        <f t="shared" si="4"/>
        <v>4536.117436006085</v>
      </c>
      <c r="K48" s="22">
        <v>5534.0632719274236</v>
      </c>
      <c r="L48" s="23">
        <v>4338.9040715708288</v>
      </c>
      <c r="M48" s="23">
        <v>4942.6605849308289</v>
      </c>
      <c r="N48" s="23">
        <v>5546.4571269788294</v>
      </c>
      <c r="O48" s="23">
        <f t="shared" si="0"/>
        <v>6.803181627405138</v>
      </c>
      <c r="P48" s="23">
        <f t="shared" si="1"/>
        <v>9.5880346354051653</v>
      </c>
      <c r="Q48" s="23">
        <f t="shared" si="2"/>
        <v>12.393855051405808</v>
      </c>
      <c r="R48" s="24" t="str">
        <f t="shared" si="5"/>
        <v>1.31</v>
      </c>
    </row>
    <row r="49" spans="1:18" ht="25.5" customHeight="1">
      <c r="A49" s="6" t="s">
        <v>123</v>
      </c>
      <c r="B49" s="18" t="s">
        <v>65</v>
      </c>
      <c r="C49" s="25" t="s">
        <v>7</v>
      </c>
      <c r="D49" s="26" t="s">
        <v>158</v>
      </c>
      <c r="E49" s="21" t="s">
        <v>6</v>
      </c>
      <c r="F49" s="22">
        <f t="shared" si="3"/>
        <v>3168.6539381755297</v>
      </c>
      <c r="G49" s="22">
        <v>3865.7578045741461</v>
      </c>
      <c r="H49" s="22">
        <f t="shared" si="3"/>
        <v>3661.2536597755293</v>
      </c>
      <c r="I49" s="22">
        <v>4466.7294649261457</v>
      </c>
      <c r="J49" s="22">
        <f t="shared" si="4"/>
        <v>4153.869005375529</v>
      </c>
      <c r="K49" s="22">
        <v>5067.7201865581455</v>
      </c>
      <c r="L49" s="23">
        <v>3872.5609862015517</v>
      </c>
      <c r="M49" s="23">
        <v>4476.3174995615509</v>
      </c>
      <c r="N49" s="23">
        <v>5080.1140416095504</v>
      </c>
      <c r="O49" s="23">
        <f t="shared" si="0"/>
        <v>6.8031816274055927</v>
      </c>
      <c r="P49" s="23">
        <f t="shared" si="1"/>
        <v>9.5880346354051653</v>
      </c>
      <c r="Q49" s="23">
        <f t="shared" si="2"/>
        <v>12.393855051404898</v>
      </c>
      <c r="R49" s="24" t="str">
        <f t="shared" si="5"/>
        <v>1.32</v>
      </c>
    </row>
    <row r="50" spans="1:18" ht="26.25" customHeight="1">
      <c r="A50" s="6" t="s">
        <v>123</v>
      </c>
      <c r="B50" s="18" t="s">
        <v>66</v>
      </c>
      <c r="C50" s="25" t="s">
        <v>159</v>
      </c>
      <c r="D50" s="26" t="s">
        <v>160</v>
      </c>
      <c r="E50" s="21" t="s">
        <v>6</v>
      </c>
      <c r="F50" s="22">
        <f t="shared" si="3"/>
        <v>3175.9080162453711</v>
      </c>
      <c r="G50" s="22">
        <v>3874.6077798193528</v>
      </c>
      <c r="H50" s="22">
        <f t="shared" si="3"/>
        <v>3668.5077378453707</v>
      </c>
      <c r="I50" s="22">
        <v>4475.579440171352</v>
      </c>
      <c r="J50" s="22">
        <f t="shared" si="4"/>
        <v>4161.1230834453709</v>
      </c>
      <c r="K50" s="22">
        <v>5076.5701618033527</v>
      </c>
      <c r="L50" s="23">
        <v>3881.410961446757</v>
      </c>
      <c r="M50" s="23">
        <v>4485.1674748067571</v>
      </c>
      <c r="N50" s="23">
        <v>5088.9640168547567</v>
      </c>
      <c r="O50" s="23">
        <f t="shared" si="0"/>
        <v>6.8031816274042285</v>
      </c>
      <c r="P50" s="23">
        <f t="shared" si="1"/>
        <v>9.5880346354051653</v>
      </c>
      <c r="Q50" s="23">
        <f t="shared" si="2"/>
        <v>12.393855051403989</v>
      </c>
      <c r="R50" s="24" t="str">
        <f t="shared" si="5"/>
        <v>1.33</v>
      </c>
    </row>
    <row r="51" spans="1:18" ht="23.25" customHeight="1">
      <c r="A51" s="6" t="s">
        <v>123</v>
      </c>
      <c r="B51" s="18" t="s">
        <v>67</v>
      </c>
      <c r="C51" s="25" t="s">
        <v>155</v>
      </c>
      <c r="D51" s="26" t="s">
        <v>9</v>
      </c>
      <c r="E51" s="21" t="s">
        <v>6</v>
      </c>
      <c r="F51" s="22">
        <f t="shared" si="3"/>
        <v>3881.8146817375728</v>
      </c>
      <c r="G51" s="22">
        <v>4735.8139117198389</v>
      </c>
      <c r="H51" s="22">
        <f t="shared" si="3"/>
        <v>4374.4144033375724</v>
      </c>
      <c r="I51" s="22">
        <v>5336.785572071838</v>
      </c>
      <c r="J51" s="22">
        <f t="shared" si="4"/>
        <v>4867.0297489375725</v>
      </c>
      <c r="K51" s="22">
        <v>5937.7762937038387</v>
      </c>
      <c r="L51" s="23">
        <v>4742.617093347244</v>
      </c>
      <c r="M51" s="23">
        <v>5346.3736067072441</v>
      </c>
      <c r="N51" s="23">
        <v>5950.1701487552455</v>
      </c>
      <c r="O51" s="23">
        <f t="shared" si="0"/>
        <v>6.803181627405138</v>
      </c>
      <c r="P51" s="23">
        <f t="shared" si="1"/>
        <v>9.5880346354060748</v>
      </c>
      <c r="Q51" s="23">
        <f t="shared" si="2"/>
        <v>12.393855051406717</v>
      </c>
      <c r="R51" s="24" t="str">
        <f t="shared" si="5"/>
        <v>1.34</v>
      </c>
    </row>
    <row r="52" spans="1:18" ht="21" customHeight="1">
      <c r="A52" s="6" t="s">
        <v>123</v>
      </c>
      <c r="B52" s="18" t="s">
        <v>68</v>
      </c>
      <c r="C52" s="25" t="s">
        <v>155</v>
      </c>
      <c r="D52" s="26" t="s">
        <v>161</v>
      </c>
      <c r="E52" s="21" t="s">
        <v>6</v>
      </c>
      <c r="F52" s="22">
        <f t="shared" si="3"/>
        <v>3549.4568668060856</v>
      </c>
      <c r="G52" s="22">
        <v>4330.3373775034242</v>
      </c>
      <c r="H52" s="22">
        <f t="shared" si="3"/>
        <v>4042.0565884060848</v>
      </c>
      <c r="I52" s="22">
        <v>4931.3090378554234</v>
      </c>
      <c r="J52" s="22">
        <f t="shared" si="4"/>
        <v>4534.6719340060845</v>
      </c>
      <c r="K52" s="22">
        <v>5532.2997594874232</v>
      </c>
      <c r="L52" s="23">
        <v>4337.1405591308285</v>
      </c>
      <c r="M52" s="23">
        <v>4940.8970724908286</v>
      </c>
      <c r="N52" s="23">
        <v>5544.6936145388281</v>
      </c>
      <c r="O52" s="23">
        <f t="shared" si="0"/>
        <v>6.8031816274042285</v>
      </c>
      <c r="P52" s="23">
        <f t="shared" si="1"/>
        <v>9.5880346354051653</v>
      </c>
      <c r="Q52" s="23">
        <f t="shared" si="2"/>
        <v>12.393855051404898</v>
      </c>
      <c r="R52" s="24" t="str">
        <f t="shared" si="5"/>
        <v>1.35</v>
      </c>
    </row>
    <row r="53" spans="1:18" ht="21" customHeight="1">
      <c r="A53" s="6" t="s">
        <v>123</v>
      </c>
      <c r="B53" s="18" t="s">
        <v>69</v>
      </c>
      <c r="C53" s="25" t="s">
        <v>155</v>
      </c>
      <c r="D53" s="26" t="s">
        <v>162</v>
      </c>
      <c r="E53" s="21" t="s">
        <v>6</v>
      </c>
      <c r="F53" s="22">
        <f t="shared" si="3"/>
        <v>3542.0890168060846</v>
      </c>
      <c r="G53" s="22">
        <v>4321.3486005034229</v>
      </c>
      <c r="H53" s="22">
        <f t="shared" si="3"/>
        <v>4034.6887384060847</v>
      </c>
      <c r="I53" s="22">
        <v>4922.3202608554229</v>
      </c>
      <c r="J53" s="22">
        <f t="shared" si="4"/>
        <v>4527.3040840060839</v>
      </c>
      <c r="K53" s="22">
        <v>5523.3109824874227</v>
      </c>
      <c r="L53" s="23">
        <v>4328.1517821308289</v>
      </c>
      <c r="M53" s="23">
        <v>4931.9082954908281</v>
      </c>
      <c r="N53" s="23">
        <v>5535.7048375388285</v>
      </c>
      <c r="O53" s="23">
        <f t="shared" si="0"/>
        <v>6.8031816274060475</v>
      </c>
      <c r="P53" s="23">
        <f t="shared" si="1"/>
        <v>9.5880346354051653</v>
      </c>
      <c r="Q53" s="23">
        <f t="shared" si="2"/>
        <v>12.393855051405808</v>
      </c>
      <c r="R53" s="24" t="str">
        <f t="shared" si="5"/>
        <v>1.36</v>
      </c>
    </row>
    <row r="54" spans="1:18" ht="21" customHeight="1">
      <c r="A54" s="6" t="s">
        <v>123</v>
      </c>
      <c r="B54" s="18" t="s">
        <v>70</v>
      </c>
      <c r="C54" s="25" t="s">
        <v>155</v>
      </c>
      <c r="D54" s="26" t="s">
        <v>163</v>
      </c>
      <c r="E54" s="21" t="s">
        <v>6</v>
      </c>
      <c r="F54" s="22">
        <f t="shared" si="3"/>
        <v>3455.7927228310859</v>
      </c>
      <c r="G54" s="22">
        <v>4216.0671218539246</v>
      </c>
      <c r="H54" s="22">
        <f t="shared" si="3"/>
        <v>3948.392444431086</v>
      </c>
      <c r="I54" s="22">
        <v>4817.0387822059247</v>
      </c>
      <c r="J54" s="22">
        <f t="shared" si="4"/>
        <v>4441.0077900310862</v>
      </c>
      <c r="K54" s="22">
        <v>5418.0295038379254</v>
      </c>
      <c r="L54" s="23">
        <v>4222.8703034813288</v>
      </c>
      <c r="M54" s="23">
        <v>4826.6268168413299</v>
      </c>
      <c r="N54" s="23">
        <v>5430.4233588893294</v>
      </c>
      <c r="O54" s="23">
        <f t="shared" si="0"/>
        <v>6.8031816274042285</v>
      </c>
      <c r="P54" s="23">
        <f t="shared" si="1"/>
        <v>9.5880346354051653</v>
      </c>
      <c r="Q54" s="23">
        <f t="shared" si="2"/>
        <v>12.393855051403989</v>
      </c>
      <c r="R54" s="24" t="str">
        <f t="shared" si="5"/>
        <v>1.37</v>
      </c>
    </row>
    <row r="55" spans="1:18" ht="23.25" customHeight="1">
      <c r="A55" s="6" t="s">
        <v>123</v>
      </c>
      <c r="B55" s="18" t="s">
        <v>71</v>
      </c>
      <c r="C55" s="25" t="s">
        <v>155</v>
      </c>
      <c r="D55" s="26" t="s">
        <v>164</v>
      </c>
      <c r="E55" s="21" t="s">
        <v>6</v>
      </c>
      <c r="F55" s="22">
        <f t="shared" si="3"/>
        <v>3882.2764143126583</v>
      </c>
      <c r="G55" s="22">
        <v>4736.3772254614432</v>
      </c>
      <c r="H55" s="22">
        <f t="shared" si="3"/>
        <v>4374.8761359126593</v>
      </c>
      <c r="I55" s="22">
        <v>5337.3488858134442</v>
      </c>
      <c r="J55" s="22">
        <f t="shared" si="4"/>
        <v>4867.4914815126594</v>
      </c>
      <c r="K55" s="22">
        <v>5938.3396074454449</v>
      </c>
      <c r="L55" s="23">
        <v>4743.1804070888493</v>
      </c>
      <c r="M55" s="23">
        <v>5346.9369204488503</v>
      </c>
      <c r="N55" s="23">
        <v>5950.7334624968498</v>
      </c>
      <c r="O55" s="23">
        <f t="shared" si="0"/>
        <v>6.8031816274060475</v>
      </c>
      <c r="P55" s="23">
        <f t="shared" si="1"/>
        <v>9.5880346354060748</v>
      </c>
      <c r="Q55" s="23">
        <f t="shared" si="2"/>
        <v>12.393855051404898</v>
      </c>
      <c r="R55" s="24" t="str">
        <f t="shared" si="5"/>
        <v>1.38</v>
      </c>
    </row>
    <row r="56" spans="1:18" ht="20.25" customHeight="1">
      <c r="A56" s="6" t="s">
        <v>123</v>
      </c>
      <c r="B56" s="18" t="s">
        <v>72</v>
      </c>
      <c r="C56" s="25" t="s">
        <v>155</v>
      </c>
      <c r="D56" s="26" t="s">
        <v>165</v>
      </c>
      <c r="E56" s="21" t="s">
        <v>6</v>
      </c>
      <c r="F56" s="22">
        <f t="shared" si="3"/>
        <v>3890.9728684646916</v>
      </c>
      <c r="G56" s="22">
        <v>4746.9868995269235</v>
      </c>
      <c r="H56" s="22">
        <f t="shared" si="3"/>
        <v>4383.5725900646921</v>
      </c>
      <c r="I56" s="22">
        <v>5347.9585598789245</v>
      </c>
      <c r="J56" s="22">
        <f t="shared" si="4"/>
        <v>4876.1879356646923</v>
      </c>
      <c r="K56" s="22">
        <v>5948.9492815109243</v>
      </c>
      <c r="L56" s="23">
        <v>4753.7900811543295</v>
      </c>
      <c r="M56" s="23">
        <v>5357.5465945143296</v>
      </c>
      <c r="N56" s="23">
        <v>5961.3431365623301</v>
      </c>
      <c r="O56" s="23">
        <f t="shared" si="0"/>
        <v>6.8031816274060475</v>
      </c>
      <c r="P56" s="23">
        <f t="shared" si="1"/>
        <v>9.5880346354051653</v>
      </c>
      <c r="Q56" s="23">
        <f t="shared" si="2"/>
        <v>12.393855051405808</v>
      </c>
      <c r="R56" s="24" t="str">
        <f t="shared" si="5"/>
        <v>1.39</v>
      </c>
    </row>
    <row r="57" spans="1:18" ht="17.25" customHeight="1">
      <c r="A57" s="6" t="s">
        <v>166</v>
      </c>
      <c r="B57" s="18" t="s">
        <v>73</v>
      </c>
      <c r="C57" s="25" t="s">
        <v>155</v>
      </c>
      <c r="D57" s="26" t="s">
        <v>167</v>
      </c>
      <c r="E57" s="21" t="s">
        <v>6</v>
      </c>
      <c r="F57" s="22">
        <f t="shared" si="3"/>
        <v>3550.9023688060852</v>
      </c>
      <c r="G57" s="22">
        <v>4332.1008899434237</v>
      </c>
      <c r="H57" s="22">
        <f t="shared" si="3"/>
        <v>4043.5020904060852</v>
      </c>
      <c r="I57" s="22">
        <v>4933.0725502954238</v>
      </c>
      <c r="J57" s="22">
        <f t="shared" si="4"/>
        <v>4536.117436006085</v>
      </c>
      <c r="K57" s="22">
        <v>5534.0632719274236</v>
      </c>
      <c r="L57" s="23">
        <v>4338.9040715708288</v>
      </c>
      <c r="M57" s="23">
        <v>4942.6605849308289</v>
      </c>
      <c r="N57" s="23">
        <v>5546.4571269788294</v>
      </c>
      <c r="O57" s="23">
        <f t="shared" si="0"/>
        <v>6.803181627405138</v>
      </c>
      <c r="P57" s="23">
        <f t="shared" si="1"/>
        <v>9.5880346354051653</v>
      </c>
      <c r="Q57" s="23">
        <f t="shared" si="2"/>
        <v>12.393855051405808</v>
      </c>
      <c r="R57" s="24" t="str">
        <f t="shared" si="5"/>
        <v>1.40</v>
      </c>
    </row>
    <row r="58" spans="1:18" ht="23.25" customHeight="1">
      <c r="A58" s="6" t="s">
        <v>166</v>
      </c>
      <c r="B58" s="18" t="s">
        <v>168</v>
      </c>
      <c r="C58" s="25" t="s">
        <v>155</v>
      </c>
      <c r="D58" s="26" t="s">
        <v>22</v>
      </c>
      <c r="E58" s="21" t="s">
        <v>6</v>
      </c>
      <c r="F58" s="22">
        <f t="shared" si="3"/>
        <v>4063.0652665452167</v>
      </c>
      <c r="G58" s="22">
        <v>4956.939625185164</v>
      </c>
      <c r="H58" s="22">
        <f t="shared" si="3"/>
        <v>4555.6649881452158</v>
      </c>
      <c r="I58" s="22">
        <v>5557.9112855371632</v>
      </c>
      <c r="J58" s="22">
        <f t="shared" si="4"/>
        <v>5048.280333745216</v>
      </c>
      <c r="K58" s="22">
        <v>6158.902007169163</v>
      </c>
      <c r="L58" s="23">
        <v>4963.7428068125682</v>
      </c>
      <c r="M58" s="23">
        <v>5567.4993201725692</v>
      </c>
      <c r="N58" s="23">
        <v>6171.2958622205679</v>
      </c>
      <c r="O58" s="23">
        <f t="shared" si="0"/>
        <v>6.8031816274042285</v>
      </c>
      <c r="P58" s="23">
        <f t="shared" si="1"/>
        <v>9.5880346354060748</v>
      </c>
      <c r="Q58" s="23">
        <f t="shared" si="2"/>
        <v>12.393855051404898</v>
      </c>
      <c r="R58" s="24" t="str">
        <f t="shared" si="5"/>
        <v>1.41</v>
      </c>
    </row>
    <row r="59" spans="1:18" ht="22.5">
      <c r="A59" s="6" t="s">
        <v>166</v>
      </c>
      <c r="B59" s="18" t="s">
        <v>169</v>
      </c>
      <c r="C59" s="25" t="s">
        <v>170</v>
      </c>
      <c r="D59" s="26" t="s">
        <v>171</v>
      </c>
      <c r="E59" s="21" t="s">
        <v>6</v>
      </c>
      <c r="F59" s="22">
        <f t="shared" si="3"/>
        <v>3101.7269776404746</v>
      </c>
      <c r="G59" s="22">
        <v>3784.1069127213791</v>
      </c>
      <c r="H59" s="22">
        <f t="shared" si="3"/>
        <v>3643.5766720404745</v>
      </c>
      <c r="I59" s="22">
        <v>4445.1635398893786</v>
      </c>
      <c r="J59" s="22">
        <f t="shared" si="4"/>
        <v>4185.4263664404743</v>
      </c>
      <c r="K59" s="22">
        <v>5106.2201670573786</v>
      </c>
      <c r="L59" s="23">
        <v>3791.5724802680934</v>
      </c>
      <c r="M59" s="23">
        <v>4455.6903490040941</v>
      </c>
      <c r="N59" s="23">
        <v>5119.8482464280942</v>
      </c>
      <c r="O59" s="23">
        <f t="shared" si="0"/>
        <v>7.4655675467142828</v>
      </c>
      <c r="P59" s="23">
        <f t="shared" si="1"/>
        <v>10.526809114715434</v>
      </c>
      <c r="Q59" s="23">
        <f t="shared" si="2"/>
        <v>13.628079370715568</v>
      </c>
      <c r="R59" s="24" t="str">
        <f t="shared" si="5"/>
        <v>1.42</v>
      </c>
    </row>
    <row r="60" spans="1:18" ht="22.5">
      <c r="A60" s="6" t="s">
        <v>166</v>
      </c>
      <c r="B60" s="18" t="s">
        <v>172</v>
      </c>
      <c r="C60" s="25" t="s">
        <v>170</v>
      </c>
      <c r="D60" s="26" t="s">
        <v>173</v>
      </c>
      <c r="E60" s="21" t="s">
        <v>6</v>
      </c>
      <c r="F60" s="22">
        <f t="shared" si="3"/>
        <v>3134.1102294411412</v>
      </c>
      <c r="G60" s="22">
        <v>3823.614479918192</v>
      </c>
      <c r="H60" s="22">
        <f t="shared" si="3"/>
        <v>3675.9599238411402</v>
      </c>
      <c r="I60" s="22">
        <v>4484.6711070861911</v>
      </c>
      <c r="J60" s="22">
        <f t="shared" si="4"/>
        <v>4217.8096182411409</v>
      </c>
      <c r="K60" s="22">
        <v>5145.727734254192</v>
      </c>
      <c r="L60" s="23">
        <v>3831.0800474649063</v>
      </c>
      <c r="M60" s="23">
        <v>4495.1979162009065</v>
      </c>
      <c r="N60" s="23">
        <v>5159.3558136249067</v>
      </c>
      <c r="O60" s="23">
        <f t="shared" si="0"/>
        <v>7.4655675467142828</v>
      </c>
      <c r="P60" s="23">
        <f t="shared" si="1"/>
        <v>10.526809114715434</v>
      </c>
      <c r="Q60" s="23">
        <f t="shared" si="2"/>
        <v>13.628079370714659</v>
      </c>
      <c r="R60" s="24" t="str">
        <f t="shared" si="5"/>
        <v>1.43</v>
      </c>
    </row>
    <row r="61" spans="1:18" ht="22.5">
      <c r="A61" s="27" t="s">
        <v>166</v>
      </c>
      <c r="B61" s="18" t="s">
        <v>174</v>
      </c>
      <c r="C61" s="25" t="s">
        <v>175</v>
      </c>
      <c r="D61" s="26" t="s">
        <v>176</v>
      </c>
      <c r="E61" s="21" t="s">
        <v>6</v>
      </c>
      <c r="F61" s="22">
        <f t="shared" si="3"/>
        <v>3072.3119386261856</v>
      </c>
      <c r="G61" s="22">
        <v>3748.2205651239465</v>
      </c>
      <c r="H61" s="22">
        <f t="shared" si="3"/>
        <v>3614.161633026185</v>
      </c>
      <c r="I61" s="22">
        <v>4409.2771922919455</v>
      </c>
      <c r="J61" s="22">
        <f t="shared" si="4"/>
        <v>4156.0113274261848</v>
      </c>
      <c r="K61" s="22">
        <v>5070.3338194599455</v>
      </c>
      <c r="L61" s="23">
        <v>3755.6861326706603</v>
      </c>
      <c r="M61" s="23">
        <v>4419.8040014066601</v>
      </c>
      <c r="N61" s="23">
        <v>5083.9618988306602</v>
      </c>
      <c r="O61" s="23">
        <f t="shared" si="0"/>
        <v>7.4655675467138281</v>
      </c>
      <c r="P61" s="23">
        <f t="shared" si="1"/>
        <v>10.526809114714524</v>
      </c>
      <c r="Q61" s="23">
        <f t="shared" si="2"/>
        <v>13.628079370714659</v>
      </c>
      <c r="R61" s="24" t="str">
        <f t="shared" si="5"/>
        <v>1.44</v>
      </c>
    </row>
    <row r="62" spans="1:18" ht="22.5">
      <c r="A62" s="6" t="s">
        <v>166</v>
      </c>
      <c r="B62" s="18" t="s">
        <v>177</v>
      </c>
      <c r="C62" s="25" t="s">
        <v>178</v>
      </c>
      <c r="D62" s="26" t="s">
        <v>179</v>
      </c>
      <c r="E62" s="21" t="s">
        <v>6</v>
      </c>
      <c r="F62" s="22">
        <f t="shared" si="3"/>
        <v>3090.1813800063792</v>
      </c>
      <c r="G62" s="22">
        <v>3770.0212836077826</v>
      </c>
      <c r="H62" s="22">
        <f t="shared" si="3"/>
        <v>3632.0310744063786</v>
      </c>
      <c r="I62" s="22">
        <v>4431.0779107757817</v>
      </c>
      <c r="J62" s="22">
        <f t="shared" si="4"/>
        <v>4173.8807688063789</v>
      </c>
      <c r="K62" s="22">
        <v>5092.1345379437826</v>
      </c>
      <c r="L62" s="23">
        <v>3777.4868511544973</v>
      </c>
      <c r="M62" s="23">
        <v>4441.6047198904971</v>
      </c>
      <c r="N62" s="23">
        <v>5105.7626173144972</v>
      </c>
      <c r="O62" s="23">
        <f t="shared" si="0"/>
        <v>7.4655675467147375</v>
      </c>
      <c r="P62" s="23">
        <f t="shared" si="1"/>
        <v>10.526809114715434</v>
      </c>
      <c r="Q62" s="23">
        <f t="shared" si="2"/>
        <v>13.628079370714659</v>
      </c>
      <c r="R62" s="24" t="str">
        <f t="shared" si="5"/>
        <v>1.45</v>
      </c>
    </row>
    <row r="63" spans="1:18" ht="22.5">
      <c r="A63" s="6" t="s">
        <v>166</v>
      </c>
      <c r="B63" s="18" t="s">
        <v>180</v>
      </c>
      <c r="C63" s="25" t="s">
        <v>178</v>
      </c>
      <c r="D63" s="26" t="s">
        <v>181</v>
      </c>
      <c r="E63" s="21" t="s">
        <v>6</v>
      </c>
      <c r="F63" s="22">
        <f t="shared" si="3"/>
        <v>3055.3846601047849</v>
      </c>
      <c r="G63" s="22">
        <v>3727.5692853278374</v>
      </c>
      <c r="H63" s="22">
        <f t="shared" si="3"/>
        <v>3597.2343545047838</v>
      </c>
      <c r="I63" s="22">
        <v>4388.625912495836</v>
      </c>
      <c r="J63" s="22">
        <f t="shared" si="4"/>
        <v>4139.0840489047841</v>
      </c>
      <c r="K63" s="22">
        <v>5049.6825396638369</v>
      </c>
      <c r="L63" s="23">
        <v>3735.0348528745508</v>
      </c>
      <c r="M63" s="23">
        <v>4399.1527216105515</v>
      </c>
      <c r="N63" s="23">
        <v>5063.3106190345516</v>
      </c>
      <c r="O63" s="23">
        <f t="shared" si="0"/>
        <v>7.4655675467133733</v>
      </c>
      <c r="P63" s="23">
        <f t="shared" si="1"/>
        <v>10.526809114715434</v>
      </c>
      <c r="Q63" s="23">
        <f t="shared" si="2"/>
        <v>13.628079370714659</v>
      </c>
      <c r="R63" s="24" t="str">
        <f t="shared" si="5"/>
        <v>1.46</v>
      </c>
    </row>
    <row r="64" spans="1:18" ht="22.5">
      <c r="A64" s="6" t="s">
        <v>166</v>
      </c>
      <c r="B64" s="18" t="s">
        <v>182</v>
      </c>
      <c r="C64" s="25" t="s">
        <v>183</v>
      </c>
      <c r="D64" s="26" t="s">
        <v>184</v>
      </c>
      <c r="E64" s="21" t="s">
        <v>6</v>
      </c>
      <c r="F64" s="22">
        <f t="shared" si="3"/>
        <v>3271.4097131272497</v>
      </c>
      <c r="G64" s="22">
        <v>3991.1198500152445</v>
      </c>
      <c r="H64" s="22">
        <f t="shared" si="3"/>
        <v>3813.2594075272491</v>
      </c>
      <c r="I64" s="22">
        <v>4652.1764771832441</v>
      </c>
      <c r="J64" s="22">
        <f t="shared" si="4"/>
        <v>4355.109101927249</v>
      </c>
      <c r="K64" s="22">
        <v>5313.233104351244</v>
      </c>
      <c r="L64" s="23">
        <v>3998.5854175619579</v>
      </c>
      <c r="M64" s="23">
        <v>4662.7032862979586</v>
      </c>
      <c r="N64" s="23">
        <v>5326.8611837219587</v>
      </c>
      <c r="O64" s="23">
        <f t="shared" si="0"/>
        <v>7.4655675467133733</v>
      </c>
      <c r="P64" s="23">
        <f t="shared" si="1"/>
        <v>10.526809114714524</v>
      </c>
      <c r="Q64" s="23">
        <f t="shared" si="2"/>
        <v>13.628079370714659</v>
      </c>
      <c r="R64" s="24" t="str">
        <f t="shared" si="5"/>
        <v>1.47</v>
      </c>
    </row>
    <row r="65" spans="1:18" ht="22.5">
      <c r="A65" s="6" t="s">
        <v>166</v>
      </c>
      <c r="B65" s="18" t="s">
        <v>185</v>
      </c>
      <c r="C65" s="25" t="s">
        <v>186</v>
      </c>
      <c r="D65" s="26" t="s">
        <v>187</v>
      </c>
      <c r="E65" s="21" t="s">
        <v>6</v>
      </c>
      <c r="F65" s="22">
        <f t="shared" si="3"/>
        <v>3473.9183285637091</v>
      </c>
      <c r="G65" s="22">
        <v>4238.1803608477248</v>
      </c>
      <c r="H65" s="22">
        <f t="shared" si="3"/>
        <v>4015.7680229637081</v>
      </c>
      <c r="I65" s="22">
        <v>4899.2369880157239</v>
      </c>
      <c r="J65" s="22">
        <f t="shared" si="4"/>
        <v>4557.6177173637079</v>
      </c>
      <c r="K65" s="22">
        <v>5560.2936151837239</v>
      </c>
      <c r="L65" s="23">
        <v>4245.6459283944387</v>
      </c>
      <c r="M65" s="23">
        <v>4909.7637971304384</v>
      </c>
      <c r="N65" s="23">
        <v>5573.9216945544385</v>
      </c>
      <c r="O65" s="23">
        <f t="shared" si="0"/>
        <v>7.4655675467138281</v>
      </c>
      <c r="P65" s="23">
        <f t="shared" si="1"/>
        <v>10.526809114714524</v>
      </c>
      <c r="Q65" s="23">
        <f t="shared" si="2"/>
        <v>13.628079370714659</v>
      </c>
      <c r="R65" s="24" t="str">
        <f t="shared" si="5"/>
        <v>1.48</v>
      </c>
    </row>
    <row r="66" spans="1:18" ht="22.5">
      <c r="A66" s="6" t="s">
        <v>166</v>
      </c>
      <c r="B66" s="18" t="s">
        <v>188</v>
      </c>
      <c r="C66" s="25" t="s">
        <v>189</v>
      </c>
      <c r="D66" s="26" t="s">
        <v>12</v>
      </c>
      <c r="E66" s="21" t="s">
        <v>6</v>
      </c>
      <c r="F66" s="22">
        <f t="shared" si="3"/>
        <v>4029.4852749614606</v>
      </c>
      <c r="G66" s="22">
        <v>4915.9720354529818</v>
      </c>
      <c r="H66" s="22">
        <f t="shared" si="3"/>
        <v>4571.33496936146</v>
      </c>
      <c r="I66" s="22">
        <v>5577.0286626209809</v>
      </c>
      <c r="J66" s="22">
        <f t="shared" si="4"/>
        <v>5113.1846637614599</v>
      </c>
      <c r="K66" s="22">
        <v>6238.0852897889808</v>
      </c>
      <c r="L66" s="23">
        <v>4923.4376029996956</v>
      </c>
      <c r="M66" s="23">
        <v>5587.5554717356954</v>
      </c>
      <c r="N66" s="23">
        <v>6251.7133691596955</v>
      </c>
      <c r="O66" s="23">
        <f t="shared" si="0"/>
        <v>7.4655675467138281</v>
      </c>
      <c r="P66" s="23">
        <f t="shared" si="1"/>
        <v>10.526809114714524</v>
      </c>
      <c r="Q66" s="23">
        <f t="shared" si="2"/>
        <v>13.628079370714659</v>
      </c>
      <c r="R66" s="24" t="str">
        <f t="shared" si="5"/>
        <v>1.49</v>
      </c>
    </row>
    <row r="67" spans="1:18" ht="22.5">
      <c r="A67" s="6" t="s">
        <v>166</v>
      </c>
      <c r="B67" s="18" t="s">
        <v>190</v>
      </c>
      <c r="C67" s="25" t="s">
        <v>143</v>
      </c>
      <c r="D67" s="26" t="s">
        <v>191</v>
      </c>
      <c r="E67" s="21" t="s">
        <v>6</v>
      </c>
      <c r="F67" s="22">
        <f t="shared" si="3"/>
        <v>3975.5549496465778</v>
      </c>
      <c r="G67" s="22">
        <v>4850.1770385688251</v>
      </c>
      <c r="H67" s="22">
        <f t="shared" si="3"/>
        <v>4517.40464404658</v>
      </c>
      <c r="I67" s="22">
        <v>5511.2336657368269</v>
      </c>
      <c r="J67" s="22">
        <f t="shared" si="4"/>
        <v>5059.2543384465771</v>
      </c>
      <c r="K67" s="22">
        <v>6172.2902929048241</v>
      </c>
      <c r="L67" s="23">
        <v>4857.6426061155398</v>
      </c>
      <c r="M67" s="23">
        <v>5521.7604748515396</v>
      </c>
      <c r="N67" s="23">
        <v>6185.9183722755397</v>
      </c>
      <c r="O67" s="23">
        <f t="shared" si="0"/>
        <v>7.4655675467147375</v>
      </c>
      <c r="P67" s="23">
        <f t="shared" si="1"/>
        <v>10.526809114712705</v>
      </c>
      <c r="Q67" s="23">
        <f t="shared" si="2"/>
        <v>13.628079370715568</v>
      </c>
      <c r="R67" s="24" t="str">
        <f t="shared" si="5"/>
        <v>1.50</v>
      </c>
    </row>
    <row r="68" spans="1:18" ht="22.5">
      <c r="A68" s="6" t="s">
        <v>166</v>
      </c>
      <c r="B68" s="18" t="s">
        <v>192</v>
      </c>
      <c r="C68" s="25" t="s">
        <v>143</v>
      </c>
      <c r="D68" s="26" t="s">
        <v>193</v>
      </c>
      <c r="E68" s="21" t="s">
        <v>6</v>
      </c>
      <c r="F68" s="22">
        <f t="shared" si="3"/>
        <v>4175.0409723440234</v>
      </c>
      <c r="G68" s="22">
        <v>5093.5499862597089</v>
      </c>
      <c r="H68" s="22">
        <f t="shared" si="3"/>
        <v>4716.8906667440233</v>
      </c>
      <c r="I68" s="22">
        <v>5754.606613427708</v>
      </c>
      <c r="J68" s="22">
        <f t="shared" si="4"/>
        <v>5258.7403611440232</v>
      </c>
      <c r="K68" s="22">
        <v>6415.663240595708</v>
      </c>
      <c r="L68" s="23">
        <v>5101.0155538064218</v>
      </c>
      <c r="M68" s="23">
        <v>5765.1334225424234</v>
      </c>
      <c r="N68" s="23">
        <v>6429.2913199664217</v>
      </c>
      <c r="O68" s="23">
        <f t="shared" si="0"/>
        <v>7.4655675467129186</v>
      </c>
      <c r="P68" s="23">
        <f t="shared" si="1"/>
        <v>10.526809114715434</v>
      </c>
      <c r="Q68" s="23">
        <f t="shared" si="2"/>
        <v>13.628079370713749</v>
      </c>
      <c r="R68" s="24" t="str">
        <f t="shared" si="5"/>
        <v>1.51</v>
      </c>
    </row>
    <row r="69" spans="1:18" ht="22.5">
      <c r="A69" s="6" t="s">
        <v>166</v>
      </c>
      <c r="B69" s="18" t="s">
        <v>194</v>
      </c>
      <c r="C69" s="25" t="s">
        <v>195</v>
      </c>
      <c r="D69" s="26" t="s">
        <v>196</v>
      </c>
      <c r="E69" s="21" t="s">
        <v>6</v>
      </c>
      <c r="F69" s="22">
        <f t="shared" si="3"/>
        <v>3345.995115580969</v>
      </c>
      <c r="G69" s="22">
        <v>4082.1140410087819</v>
      </c>
      <c r="H69" s="22">
        <f t="shared" si="3"/>
        <v>3887.844809980968</v>
      </c>
      <c r="I69" s="22">
        <v>4743.170668176781</v>
      </c>
      <c r="J69" s="22">
        <f t="shared" si="4"/>
        <v>4429.6945043809683</v>
      </c>
      <c r="K69" s="22">
        <v>5404.2272953447809</v>
      </c>
      <c r="L69" s="23">
        <v>4089.5796085554962</v>
      </c>
      <c r="M69" s="23">
        <v>4753.6974772914964</v>
      </c>
      <c r="N69" s="23">
        <v>5417.8553747154956</v>
      </c>
      <c r="O69" s="23">
        <f t="shared" si="0"/>
        <v>7.4655675467142828</v>
      </c>
      <c r="P69" s="23">
        <f t="shared" si="1"/>
        <v>10.526809114715434</v>
      </c>
      <c r="Q69" s="23">
        <f t="shared" si="2"/>
        <v>13.628079370714659</v>
      </c>
      <c r="R69" s="24" t="str">
        <f t="shared" si="5"/>
        <v>1.52</v>
      </c>
    </row>
    <row r="70" spans="1:18" ht="22.5">
      <c r="A70" s="6" t="s">
        <v>166</v>
      </c>
      <c r="B70" s="18" t="s">
        <v>197</v>
      </c>
      <c r="C70" s="25" t="s">
        <v>195</v>
      </c>
      <c r="D70" s="26" t="s">
        <v>198</v>
      </c>
      <c r="E70" s="21" t="s">
        <v>6</v>
      </c>
      <c r="F70" s="22">
        <f t="shared" si="3"/>
        <v>3364.1611955326157</v>
      </c>
      <c r="G70" s="22">
        <v>4104.2766585497911</v>
      </c>
      <c r="H70" s="22">
        <f t="shared" si="3"/>
        <v>3906.0108899326151</v>
      </c>
      <c r="I70" s="22">
        <v>4765.3332857177902</v>
      </c>
      <c r="J70" s="22">
        <f t="shared" si="4"/>
        <v>4447.860584332615</v>
      </c>
      <c r="K70" s="22">
        <v>5426.3899128857902</v>
      </c>
      <c r="L70" s="23">
        <v>4111.742226096505</v>
      </c>
      <c r="M70" s="23">
        <v>4775.8600948325047</v>
      </c>
      <c r="N70" s="23">
        <v>5440.0179922565048</v>
      </c>
      <c r="O70" s="23">
        <f t="shared" si="0"/>
        <v>7.4655675467138281</v>
      </c>
      <c r="P70" s="23">
        <f t="shared" si="1"/>
        <v>10.526809114714524</v>
      </c>
      <c r="Q70" s="23">
        <f t="shared" si="2"/>
        <v>13.628079370714659</v>
      </c>
      <c r="R70" s="24" t="str">
        <f t="shared" si="5"/>
        <v>1.53</v>
      </c>
    </row>
    <row r="71" spans="1:18" ht="22.5">
      <c r="A71" s="6" t="s">
        <v>166</v>
      </c>
      <c r="B71" s="18" t="s">
        <v>199</v>
      </c>
      <c r="C71" s="25" t="s">
        <v>195</v>
      </c>
      <c r="D71" s="26" t="s">
        <v>200</v>
      </c>
      <c r="E71" s="21" t="s">
        <v>6</v>
      </c>
      <c r="F71" s="22">
        <f t="shared" si="3"/>
        <v>3342.8864835223158</v>
      </c>
      <c r="G71" s="22">
        <v>4078.321509897225</v>
      </c>
      <c r="H71" s="22">
        <f t="shared" si="3"/>
        <v>3884.7361779223147</v>
      </c>
      <c r="I71" s="22">
        <v>4739.3781370652241</v>
      </c>
      <c r="J71" s="22">
        <f t="shared" si="4"/>
        <v>4426.5858723223155</v>
      </c>
      <c r="K71" s="22">
        <v>5400.434764233225</v>
      </c>
      <c r="L71" s="23">
        <v>4085.7870774439398</v>
      </c>
      <c r="M71" s="23">
        <v>4749.9049461799405</v>
      </c>
      <c r="N71" s="23">
        <v>5414.0628436039397</v>
      </c>
      <c r="O71" s="23">
        <f t="shared" si="0"/>
        <v>7.4655675467147375</v>
      </c>
      <c r="P71" s="23">
        <f t="shared" si="1"/>
        <v>10.526809114716343</v>
      </c>
      <c r="Q71" s="23">
        <f t="shared" si="2"/>
        <v>13.628079370714659</v>
      </c>
      <c r="R71" s="24" t="str">
        <f t="shared" si="5"/>
        <v>1.54</v>
      </c>
    </row>
    <row r="72" spans="1:18" ht="22.5">
      <c r="A72" s="6" t="s">
        <v>166</v>
      </c>
      <c r="B72" s="18" t="s">
        <v>201</v>
      </c>
      <c r="C72" s="25" t="s">
        <v>202</v>
      </c>
      <c r="D72" s="26" t="s">
        <v>203</v>
      </c>
      <c r="E72" s="21" t="s">
        <v>6</v>
      </c>
      <c r="F72" s="22">
        <f t="shared" si="3"/>
        <v>3368.5553803928469</v>
      </c>
      <c r="G72" s="22">
        <v>4109.637564079273</v>
      </c>
      <c r="H72" s="22">
        <f t="shared" si="3"/>
        <v>3910.4050747928468</v>
      </c>
      <c r="I72" s="22">
        <v>4770.694191247273</v>
      </c>
      <c r="J72" s="22">
        <f t="shared" si="4"/>
        <v>4452.2547691928467</v>
      </c>
      <c r="K72" s="22">
        <v>5431.750818415273</v>
      </c>
      <c r="L72" s="23">
        <v>4117.1031316259869</v>
      </c>
      <c r="M72" s="23">
        <v>4781.2210003619875</v>
      </c>
      <c r="N72" s="23">
        <v>5445.3788977859876</v>
      </c>
      <c r="O72" s="23">
        <f t="shared" si="0"/>
        <v>7.4655675467138281</v>
      </c>
      <c r="P72" s="23">
        <f t="shared" si="1"/>
        <v>10.526809114714524</v>
      </c>
      <c r="Q72" s="23">
        <f t="shared" si="2"/>
        <v>13.628079370714659</v>
      </c>
      <c r="R72" s="24" t="str">
        <f t="shared" si="5"/>
        <v>1.55</v>
      </c>
    </row>
    <row r="73" spans="1:18" ht="22.5">
      <c r="A73" s="6" t="s">
        <v>166</v>
      </c>
      <c r="B73" s="18" t="s">
        <v>204</v>
      </c>
      <c r="C73" s="25" t="s">
        <v>205</v>
      </c>
      <c r="D73" s="26" t="s">
        <v>206</v>
      </c>
      <c r="E73" s="21" t="s">
        <v>6</v>
      </c>
      <c r="F73" s="22">
        <f t="shared" si="3"/>
        <v>3324.5595329997641</v>
      </c>
      <c r="G73" s="22">
        <v>4055.9626302597121</v>
      </c>
      <c r="H73" s="22">
        <f t="shared" si="3"/>
        <v>3866.4092273997635</v>
      </c>
      <c r="I73" s="22">
        <v>4717.0192574277116</v>
      </c>
      <c r="J73" s="22">
        <f t="shared" si="4"/>
        <v>4408.2589217997638</v>
      </c>
      <c r="K73" s="22">
        <v>5378.0758845957116</v>
      </c>
      <c r="L73" s="23">
        <v>4063.4281978064264</v>
      </c>
      <c r="M73" s="23">
        <v>4727.5460665424271</v>
      </c>
      <c r="N73" s="23">
        <v>5391.7039639664263</v>
      </c>
      <c r="O73" s="23">
        <f t="shared" si="0"/>
        <v>7.4655675467142828</v>
      </c>
      <c r="P73" s="23">
        <f t="shared" si="1"/>
        <v>10.526809114715434</v>
      </c>
      <c r="Q73" s="23">
        <f t="shared" si="2"/>
        <v>13.628079370714659</v>
      </c>
      <c r="R73" s="24" t="str">
        <f t="shared" si="5"/>
        <v>1.56</v>
      </c>
    </row>
    <row r="74" spans="1:18" ht="22.5">
      <c r="A74" s="6" t="s">
        <v>166</v>
      </c>
      <c r="B74" s="18" t="s">
        <v>207</v>
      </c>
      <c r="C74" s="25" t="s">
        <v>205</v>
      </c>
      <c r="D74" s="26" t="s">
        <v>208</v>
      </c>
      <c r="E74" s="21" t="s">
        <v>6</v>
      </c>
      <c r="F74" s="22">
        <f t="shared" si="3"/>
        <v>3419.6671639291999</v>
      </c>
      <c r="G74" s="22">
        <v>4171.9939399936238</v>
      </c>
      <c r="H74" s="22">
        <f t="shared" si="3"/>
        <v>3961.5168583291993</v>
      </c>
      <c r="I74" s="22">
        <v>4833.0505671616229</v>
      </c>
      <c r="J74" s="22">
        <f t="shared" si="4"/>
        <v>4503.3665527291996</v>
      </c>
      <c r="K74" s="22">
        <v>5494.1071943296238</v>
      </c>
      <c r="L74" s="23">
        <v>4179.4595075403377</v>
      </c>
      <c r="M74" s="23">
        <v>4843.5773762763383</v>
      </c>
      <c r="N74" s="23">
        <v>5507.7352737003384</v>
      </c>
      <c r="O74" s="23">
        <f t="shared" si="0"/>
        <v>7.4655675467138281</v>
      </c>
      <c r="P74" s="23">
        <f t="shared" si="1"/>
        <v>10.526809114715434</v>
      </c>
      <c r="Q74" s="23">
        <f t="shared" si="2"/>
        <v>13.628079370714659</v>
      </c>
      <c r="R74" s="24" t="str">
        <f t="shared" si="5"/>
        <v>1.57</v>
      </c>
    </row>
    <row r="75" spans="1:18" ht="22.5">
      <c r="A75" s="6" t="s">
        <v>166</v>
      </c>
      <c r="B75" s="18" t="s">
        <v>209</v>
      </c>
      <c r="C75" s="25" t="s">
        <v>205</v>
      </c>
      <c r="D75" s="26" t="s">
        <v>210</v>
      </c>
      <c r="E75" s="21" t="s">
        <v>6</v>
      </c>
      <c r="F75" s="22">
        <f t="shared" si="3"/>
        <v>2993.0305966714577</v>
      </c>
      <c r="G75" s="22">
        <v>3651.4973279391784</v>
      </c>
      <c r="H75" s="22">
        <f t="shared" si="3"/>
        <v>3534.8802910714576</v>
      </c>
      <c r="I75" s="22">
        <v>4312.5539551071779</v>
      </c>
      <c r="J75" s="22">
        <f t="shared" si="4"/>
        <v>4076.7299854714574</v>
      </c>
      <c r="K75" s="22">
        <v>4973.6105822751779</v>
      </c>
      <c r="L75" s="23">
        <v>3658.9628954858931</v>
      </c>
      <c r="M75" s="23">
        <v>4323.0807642218933</v>
      </c>
      <c r="N75" s="23">
        <v>4987.2386616458925</v>
      </c>
      <c r="O75" s="23">
        <f t="shared" si="0"/>
        <v>7.4655675467147375</v>
      </c>
      <c r="P75" s="23">
        <f t="shared" si="1"/>
        <v>10.526809114715434</v>
      </c>
      <c r="Q75" s="23">
        <f t="shared" si="2"/>
        <v>13.628079370714659</v>
      </c>
      <c r="R75" s="24" t="str">
        <f t="shared" si="5"/>
        <v>1.58</v>
      </c>
    </row>
    <row r="76" spans="1:18" ht="22.5">
      <c r="A76" s="6" t="s">
        <v>166</v>
      </c>
      <c r="B76" s="18" t="s">
        <v>211</v>
      </c>
      <c r="C76" s="25" t="s">
        <v>205</v>
      </c>
      <c r="D76" s="26" t="s">
        <v>212</v>
      </c>
      <c r="E76" s="21" t="s">
        <v>6</v>
      </c>
      <c r="F76" s="22">
        <f t="shared" si="3"/>
        <v>3005.5999027472994</v>
      </c>
      <c r="G76" s="22">
        <v>3666.8318813517053</v>
      </c>
      <c r="H76" s="22">
        <f t="shared" si="3"/>
        <v>3547.4495971472993</v>
      </c>
      <c r="I76" s="22">
        <v>4327.8885085197053</v>
      </c>
      <c r="J76" s="22">
        <f t="shared" si="4"/>
        <v>4089.2992915472996</v>
      </c>
      <c r="K76" s="22">
        <v>4988.9451356877053</v>
      </c>
      <c r="L76" s="23">
        <v>3674.2974488984205</v>
      </c>
      <c r="M76" s="23">
        <v>4338.4153176344207</v>
      </c>
      <c r="N76" s="23">
        <v>5002.5732150584199</v>
      </c>
      <c r="O76" s="23">
        <f t="shared" si="0"/>
        <v>7.4655675467151923</v>
      </c>
      <c r="P76" s="23">
        <f t="shared" si="1"/>
        <v>10.526809114715434</v>
      </c>
      <c r="Q76" s="23">
        <f t="shared" si="2"/>
        <v>13.628079370714659</v>
      </c>
      <c r="R76" s="24" t="str">
        <f t="shared" si="5"/>
        <v>1.59</v>
      </c>
    </row>
    <row r="77" spans="1:18" ht="22.5">
      <c r="A77" s="6" t="s">
        <v>166</v>
      </c>
      <c r="B77" s="18" t="s">
        <v>213</v>
      </c>
      <c r="C77" s="25" t="s">
        <v>205</v>
      </c>
      <c r="D77" s="26" t="s">
        <v>214</v>
      </c>
      <c r="E77" s="21" t="s">
        <v>6</v>
      </c>
      <c r="F77" s="22">
        <f t="shared" ref="F77:H122" si="6">G77/1.22</f>
        <v>3033.8984331897377</v>
      </c>
      <c r="G77" s="22">
        <v>3701.35608849148</v>
      </c>
      <c r="H77" s="22">
        <f t="shared" si="6"/>
        <v>3575.7481275897376</v>
      </c>
      <c r="I77" s="22">
        <v>4362.4127156594795</v>
      </c>
      <c r="J77" s="22">
        <f t="shared" si="4"/>
        <v>4117.5978219897379</v>
      </c>
      <c r="K77" s="22">
        <v>5023.4693428274804</v>
      </c>
      <c r="L77" s="23">
        <v>3708.8216560381939</v>
      </c>
      <c r="M77" s="23">
        <v>4372.9395247741941</v>
      </c>
      <c r="N77" s="23">
        <v>5037.0974221981942</v>
      </c>
      <c r="O77" s="23">
        <f t="shared" si="0"/>
        <v>7.4655675467138281</v>
      </c>
      <c r="P77" s="23">
        <f t="shared" si="1"/>
        <v>10.526809114714524</v>
      </c>
      <c r="Q77" s="23">
        <f t="shared" si="2"/>
        <v>13.628079370713749</v>
      </c>
      <c r="R77" s="24" t="str">
        <f t="shared" si="5"/>
        <v>1.60</v>
      </c>
    </row>
    <row r="78" spans="1:18" ht="22.5">
      <c r="A78" s="6" t="s">
        <v>166</v>
      </c>
      <c r="B78" s="18" t="s">
        <v>215</v>
      </c>
      <c r="C78" s="25" t="s">
        <v>205</v>
      </c>
      <c r="D78" s="26" t="s">
        <v>216</v>
      </c>
      <c r="E78" s="21" t="s">
        <v>6</v>
      </c>
      <c r="F78" s="22">
        <f t="shared" si="6"/>
        <v>3000.1920645820087</v>
      </c>
      <c r="G78" s="22">
        <v>3660.2343187900506</v>
      </c>
      <c r="H78" s="22">
        <f t="shared" si="6"/>
        <v>3542.0417589820095</v>
      </c>
      <c r="I78" s="22">
        <v>4321.2909459580515</v>
      </c>
      <c r="J78" s="22">
        <f t="shared" si="4"/>
        <v>4083.8914533820089</v>
      </c>
      <c r="K78" s="22">
        <v>4982.3475731260505</v>
      </c>
      <c r="L78" s="23">
        <v>3667.6998863367644</v>
      </c>
      <c r="M78" s="23">
        <v>4331.817755072766</v>
      </c>
      <c r="N78" s="23">
        <v>4995.9756524967652</v>
      </c>
      <c r="O78" s="23">
        <f t="shared" si="0"/>
        <v>7.4655675467138281</v>
      </c>
      <c r="P78" s="23">
        <f t="shared" si="1"/>
        <v>10.526809114714524</v>
      </c>
      <c r="Q78" s="23">
        <f t="shared" si="2"/>
        <v>13.628079370714659</v>
      </c>
      <c r="R78" s="24" t="str">
        <f t="shared" si="5"/>
        <v>1.61</v>
      </c>
    </row>
    <row r="79" spans="1:18" ht="22.5">
      <c r="B79" s="18" t="s">
        <v>217</v>
      </c>
      <c r="C79" s="25" t="s">
        <v>205</v>
      </c>
      <c r="D79" s="26" t="s">
        <v>218</v>
      </c>
      <c r="E79" s="21" t="s">
        <v>6</v>
      </c>
      <c r="F79" s="22">
        <f t="shared" si="6"/>
        <v>3057.0849703914091</v>
      </c>
      <c r="G79" s="22">
        <v>3729.643663877519</v>
      </c>
      <c r="H79" s="22">
        <f t="shared" si="6"/>
        <v>3598.9346647914094</v>
      </c>
      <c r="I79" s="22">
        <v>4390.7002910455194</v>
      </c>
      <c r="J79" s="22">
        <f t="shared" si="4"/>
        <v>4140.7843591914088</v>
      </c>
      <c r="K79" s="22">
        <v>5051.7569182135185</v>
      </c>
      <c r="L79" s="23">
        <v>3737.1092314242323</v>
      </c>
      <c r="M79" s="23">
        <v>4401.2271001602339</v>
      </c>
      <c r="N79" s="23">
        <v>5065.3849975842331</v>
      </c>
      <c r="O79" s="23">
        <f t="shared" si="0"/>
        <v>7.4655675467133733</v>
      </c>
      <c r="P79" s="23">
        <f t="shared" si="1"/>
        <v>10.526809114714524</v>
      </c>
      <c r="Q79" s="23">
        <f t="shared" si="2"/>
        <v>13.628079370714659</v>
      </c>
      <c r="R79" s="24" t="str">
        <f t="shared" si="5"/>
        <v>1.62</v>
      </c>
    </row>
    <row r="80" spans="1:18" ht="22.5">
      <c r="A80" s="6" t="s">
        <v>166</v>
      </c>
      <c r="B80" s="18" t="s">
        <v>219</v>
      </c>
      <c r="C80" s="25" t="s">
        <v>186</v>
      </c>
      <c r="D80" s="26" t="s">
        <v>220</v>
      </c>
      <c r="E80" s="21" t="s">
        <v>6</v>
      </c>
      <c r="F80" s="22">
        <f t="shared" si="6"/>
        <v>3464.3347421046201</v>
      </c>
      <c r="G80" s="22">
        <v>4226.4883853676365</v>
      </c>
      <c r="H80" s="22">
        <f t="shared" si="6"/>
        <v>4006.1844365046195</v>
      </c>
      <c r="I80" s="22">
        <v>4887.5450125356356</v>
      </c>
      <c r="J80" s="22">
        <f t="shared" si="4"/>
        <v>4548.0341309046198</v>
      </c>
      <c r="K80" s="22">
        <v>5548.6016397036365</v>
      </c>
      <c r="L80" s="23">
        <v>4233.9539529143503</v>
      </c>
      <c r="M80" s="23">
        <v>4898.071821650351</v>
      </c>
      <c r="N80" s="23">
        <v>5562.2297190743511</v>
      </c>
      <c r="O80" s="23">
        <f t="shared" si="0"/>
        <v>7.4655675467138281</v>
      </c>
      <c r="P80" s="23">
        <f t="shared" si="1"/>
        <v>10.526809114715434</v>
      </c>
      <c r="Q80" s="23">
        <f t="shared" si="2"/>
        <v>13.628079370714659</v>
      </c>
      <c r="R80" s="24" t="str">
        <f t="shared" si="5"/>
        <v>1.63</v>
      </c>
    </row>
    <row r="81" spans="1:18" ht="22.5">
      <c r="B81" s="18" t="s">
        <v>221</v>
      </c>
      <c r="C81" s="25" t="s">
        <v>222</v>
      </c>
      <c r="D81" s="28" t="s">
        <v>223</v>
      </c>
      <c r="E81" s="21" t="s">
        <v>6</v>
      </c>
      <c r="F81" s="22">
        <f t="shared" si="6"/>
        <v>3447.0548749093532</v>
      </c>
      <c r="G81" s="22">
        <v>4205.4069473894106</v>
      </c>
      <c r="H81" s="22">
        <f t="shared" si="6"/>
        <v>4043.1089125093526</v>
      </c>
      <c r="I81" s="22">
        <v>4932.5928732614102</v>
      </c>
      <c r="J81" s="22">
        <f t="shared" si="4"/>
        <v>4639.1473261093533</v>
      </c>
      <c r="K81" s="22">
        <v>5659.759737853411</v>
      </c>
      <c r="L81" s="23">
        <v>4213.6280719120787</v>
      </c>
      <c r="M81" s="23">
        <v>4944.1916566000791</v>
      </c>
      <c r="N81" s="23">
        <v>5674.7361800080789</v>
      </c>
      <c r="O81" s="23">
        <f t="shared" si="0"/>
        <v>8.2211245226681058</v>
      </c>
      <c r="P81" s="23">
        <f t="shared" si="1"/>
        <v>11.598783338668909</v>
      </c>
      <c r="Q81" s="23">
        <f t="shared" si="2"/>
        <v>14.976442154667893</v>
      </c>
      <c r="R81" s="24" t="str">
        <f t="shared" si="5"/>
        <v>1.64</v>
      </c>
    </row>
    <row r="82" spans="1:18" ht="22.5">
      <c r="A82" s="6" t="s">
        <v>224</v>
      </c>
      <c r="B82" s="18" t="s">
        <v>225</v>
      </c>
      <c r="C82" s="25" t="s">
        <v>143</v>
      </c>
      <c r="D82" s="26" t="s">
        <v>226</v>
      </c>
      <c r="E82" s="21" t="s">
        <v>6</v>
      </c>
      <c r="F82" s="22">
        <f t="shared" si="6"/>
        <v>3814.9997063955625</v>
      </c>
      <c r="G82" s="22">
        <v>4654.2996418025859</v>
      </c>
      <c r="H82" s="22">
        <f t="shared" si="6"/>
        <v>4411.0537439955624</v>
      </c>
      <c r="I82" s="22">
        <v>5381.4855676745865</v>
      </c>
      <c r="J82" s="22">
        <f t="shared" si="4"/>
        <v>5007.0921575955626</v>
      </c>
      <c r="K82" s="22">
        <v>6108.6524322665864</v>
      </c>
      <c r="L82" s="23">
        <v>4662.5207663252559</v>
      </c>
      <c r="M82" s="23">
        <v>5393.0843510132563</v>
      </c>
      <c r="N82" s="23">
        <v>6123.6288744212561</v>
      </c>
      <c r="O82" s="23">
        <f t="shared" ref="O82:O145" si="7">L82-G82</f>
        <v>8.2211245226699248</v>
      </c>
      <c r="P82" s="23">
        <f t="shared" ref="P82:P145" si="8">M82-I82</f>
        <v>11.598783338669818</v>
      </c>
      <c r="Q82" s="23">
        <f t="shared" ref="Q82:Q145" si="9">N82-K82</f>
        <v>14.976442154669712</v>
      </c>
      <c r="R82" s="24" t="str">
        <f t="shared" si="5"/>
        <v>1.65</v>
      </c>
    </row>
    <row r="83" spans="1:18" ht="22.5">
      <c r="A83" s="6" t="s">
        <v>224</v>
      </c>
      <c r="B83" s="18" t="s">
        <v>227</v>
      </c>
      <c r="C83" s="25" t="s">
        <v>228</v>
      </c>
      <c r="D83" s="26" t="s">
        <v>16</v>
      </c>
      <c r="E83" s="21" t="s">
        <v>6</v>
      </c>
      <c r="F83" s="22">
        <f t="shared" si="6"/>
        <v>3327.3339314483082</v>
      </c>
      <c r="G83" s="22">
        <v>4059.3473963669362</v>
      </c>
      <c r="H83" s="22">
        <f t="shared" si="6"/>
        <v>3923.3879690483072</v>
      </c>
      <c r="I83" s="22">
        <v>4786.5333222389345</v>
      </c>
      <c r="J83" s="22">
        <f t="shared" ref="J83:J114" si="10">K83/1.22</f>
        <v>4519.4263826483075</v>
      </c>
      <c r="K83" s="22">
        <v>5513.7001868309353</v>
      </c>
      <c r="L83" s="23">
        <v>4067.5685208896048</v>
      </c>
      <c r="M83" s="23">
        <v>4798.1321055776052</v>
      </c>
      <c r="N83" s="23">
        <v>5528.6766289856041</v>
      </c>
      <c r="O83" s="23">
        <f t="shared" si="7"/>
        <v>8.2211245226685605</v>
      </c>
      <c r="P83" s="23">
        <f t="shared" si="8"/>
        <v>11.598783338670728</v>
      </c>
      <c r="Q83" s="23">
        <f t="shared" si="9"/>
        <v>14.976442154668803</v>
      </c>
      <c r="R83" s="24" t="str">
        <f t="shared" ref="R83:R146" si="11">B83</f>
        <v>1.66</v>
      </c>
    </row>
    <row r="84" spans="1:18" ht="22.5">
      <c r="A84" s="6" t="s">
        <v>224</v>
      </c>
      <c r="B84" s="18" t="s">
        <v>229</v>
      </c>
      <c r="C84" s="25" t="s">
        <v>11</v>
      </c>
      <c r="D84" s="26" t="s">
        <v>230</v>
      </c>
      <c r="E84" s="21" t="s">
        <v>6</v>
      </c>
      <c r="F84" s="22">
        <f t="shared" si="6"/>
        <v>4178.874649326598</v>
      </c>
      <c r="G84" s="22">
        <v>5098.2270721784498</v>
      </c>
      <c r="H84" s="22">
        <f t="shared" si="6"/>
        <v>4834.4764381265986</v>
      </c>
      <c r="I84" s="22">
        <v>5898.0612545144504</v>
      </c>
      <c r="J84" s="22">
        <f t="shared" si="10"/>
        <v>5490.1422853265985</v>
      </c>
      <c r="K84" s="22">
        <v>6697.9735880984499</v>
      </c>
      <c r="L84" s="23">
        <v>5107.2546137043328</v>
      </c>
      <c r="M84" s="23">
        <v>5910.8610233523323</v>
      </c>
      <c r="N84" s="23">
        <v>6714.4274043123332</v>
      </c>
      <c r="O84" s="23">
        <f t="shared" si="7"/>
        <v>9.0275415258829526</v>
      </c>
      <c r="P84" s="23">
        <f t="shared" si="8"/>
        <v>12.799768837881857</v>
      </c>
      <c r="Q84" s="23">
        <f t="shared" si="9"/>
        <v>16.453816213883329</v>
      </c>
      <c r="R84" s="24" t="str">
        <f t="shared" si="11"/>
        <v>1.67</v>
      </c>
    </row>
    <row r="85" spans="1:18" ht="22.5">
      <c r="A85" s="6" t="s">
        <v>224</v>
      </c>
      <c r="B85" s="18" t="s">
        <v>231</v>
      </c>
      <c r="C85" s="25" t="s">
        <v>232</v>
      </c>
      <c r="D85" s="26" t="s">
        <v>233</v>
      </c>
      <c r="E85" s="21" t="s">
        <v>6</v>
      </c>
      <c r="F85" s="22">
        <f t="shared" si="6"/>
        <v>2760.9392374067834</v>
      </c>
      <c r="G85" s="22">
        <v>3368.3458696362759</v>
      </c>
      <c r="H85" s="22">
        <f t="shared" si="6"/>
        <v>3356.9932750067828</v>
      </c>
      <c r="I85" s="22">
        <v>4095.5317955082751</v>
      </c>
      <c r="J85" s="22">
        <f t="shared" si="10"/>
        <v>3953.0316886067826</v>
      </c>
      <c r="K85" s="22">
        <v>4822.6986601002745</v>
      </c>
      <c r="L85" s="23">
        <v>3376.5669941589449</v>
      </c>
      <c r="M85" s="23">
        <v>4107.1305788469435</v>
      </c>
      <c r="N85" s="23">
        <v>4837.6751022549442</v>
      </c>
      <c r="O85" s="23">
        <f t="shared" si="7"/>
        <v>8.2211245226690153</v>
      </c>
      <c r="P85" s="23">
        <f t="shared" si="8"/>
        <v>11.598783338668454</v>
      </c>
      <c r="Q85" s="23">
        <f t="shared" si="9"/>
        <v>14.976442154669712</v>
      </c>
      <c r="R85" s="24" t="str">
        <f t="shared" si="11"/>
        <v>1.68</v>
      </c>
    </row>
    <row r="86" spans="1:18" ht="22.5">
      <c r="A86" s="6" t="s">
        <v>224</v>
      </c>
      <c r="B86" s="18" t="s">
        <v>234</v>
      </c>
      <c r="C86" s="25" t="s">
        <v>228</v>
      </c>
      <c r="D86" s="26" t="s">
        <v>235</v>
      </c>
      <c r="E86" s="21" t="s">
        <v>6</v>
      </c>
      <c r="F86" s="22">
        <f t="shared" si="6"/>
        <v>3039.3725313350369</v>
      </c>
      <c r="G86" s="22">
        <v>3708.034488228745</v>
      </c>
      <c r="H86" s="22">
        <f t="shared" si="6"/>
        <v>3635.4265689350368</v>
      </c>
      <c r="I86" s="22">
        <v>4435.2204141007451</v>
      </c>
      <c r="J86" s="22">
        <f t="shared" si="10"/>
        <v>4231.4649825350371</v>
      </c>
      <c r="K86" s="22">
        <v>5162.387278692745</v>
      </c>
      <c r="L86" s="23">
        <v>3716.2556127514144</v>
      </c>
      <c r="M86" s="23">
        <v>4446.819197439414</v>
      </c>
      <c r="N86" s="23">
        <v>5177.3637208474138</v>
      </c>
      <c r="O86" s="23">
        <f t="shared" si="7"/>
        <v>8.22112452266947</v>
      </c>
      <c r="P86" s="23">
        <f t="shared" si="8"/>
        <v>11.598783338668909</v>
      </c>
      <c r="Q86" s="23">
        <f t="shared" si="9"/>
        <v>14.976442154668803</v>
      </c>
      <c r="R86" s="24" t="str">
        <f t="shared" si="11"/>
        <v>1.69</v>
      </c>
    </row>
    <row r="87" spans="1:18" ht="22.5">
      <c r="A87" s="6" t="s">
        <v>224</v>
      </c>
      <c r="B87" s="18" t="s">
        <v>236</v>
      </c>
      <c r="C87" s="25" t="s">
        <v>228</v>
      </c>
      <c r="D87" s="26" t="s">
        <v>15</v>
      </c>
      <c r="E87" s="21" t="s">
        <v>6</v>
      </c>
      <c r="F87" s="22">
        <f t="shared" si="6"/>
        <v>3032.9688833503778</v>
      </c>
      <c r="G87" s="22">
        <v>3700.2220376874611</v>
      </c>
      <c r="H87" s="22">
        <f t="shared" si="6"/>
        <v>3629.0229209503777</v>
      </c>
      <c r="I87" s="22">
        <v>4427.4079635594608</v>
      </c>
      <c r="J87" s="22">
        <f t="shared" si="10"/>
        <v>4225.061334550378</v>
      </c>
      <c r="K87" s="22">
        <v>5154.5748281514607</v>
      </c>
      <c r="L87" s="23">
        <v>3708.4431622101301</v>
      </c>
      <c r="M87" s="23">
        <v>4439.0067468981306</v>
      </c>
      <c r="N87" s="23">
        <v>5169.5512703061304</v>
      </c>
      <c r="O87" s="23">
        <f t="shared" si="7"/>
        <v>8.2211245226690153</v>
      </c>
      <c r="P87" s="23">
        <f t="shared" si="8"/>
        <v>11.598783338669818</v>
      </c>
      <c r="Q87" s="23">
        <f t="shared" si="9"/>
        <v>14.976442154669712</v>
      </c>
      <c r="R87" s="24" t="str">
        <f t="shared" si="11"/>
        <v>1.70</v>
      </c>
    </row>
    <row r="88" spans="1:18" ht="22.5">
      <c r="A88" s="6" t="s">
        <v>224</v>
      </c>
      <c r="B88" s="18" t="s">
        <v>237</v>
      </c>
      <c r="C88" s="25" t="s">
        <v>238</v>
      </c>
      <c r="D88" s="26" t="s">
        <v>17</v>
      </c>
      <c r="E88" s="21" t="s">
        <v>6</v>
      </c>
      <c r="F88" s="22">
        <f t="shared" si="6"/>
        <v>1983.674594819985</v>
      </c>
      <c r="G88" s="22">
        <v>2420.0830056803816</v>
      </c>
      <c r="H88" s="22">
        <f t="shared" si="6"/>
        <v>2476.2743164199851</v>
      </c>
      <c r="I88" s="22">
        <v>3021.0546660323816</v>
      </c>
      <c r="J88" s="22">
        <f t="shared" si="10"/>
        <v>2968.8896620199844</v>
      </c>
      <c r="K88" s="22">
        <v>3622.045387664381</v>
      </c>
      <c r="L88" s="23">
        <v>2426.8861873077867</v>
      </c>
      <c r="M88" s="23">
        <v>3030.6427006677868</v>
      </c>
      <c r="N88" s="23">
        <v>3634.4392427157868</v>
      </c>
      <c r="O88" s="23">
        <f t="shared" si="7"/>
        <v>6.803181627405138</v>
      </c>
      <c r="P88" s="23">
        <f t="shared" si="8"/>
        <v>9.5880346354051653</v>
      </c>
      <c r="Q88" s="23">
        <f t="shared" si="9"/>
        <v>12.393855051405808</v>
      </c>
      <c r="R88" s="24" t="str">
        <f t="shared" si="11"/>
        <v>1.71</v>
      </c>
    </row>
    <row r="89" spans="1:18" ht="22.5">
      <c r="A89" s="6" t="s">
        <v>224</v>
      </c>
      <c r="B89" s="18" t="s">
        <v>239</v>
      </c>
      <c r="C89" s="25" t="s">
        <v>238</v>
      </c>
      <c r="D89" s="26" t="s">
        <v>240</v>
      </c>
      <c r="E89" s="21" t="s">
        <v>6</v>
      </c>
      <c r="F89" s="22">
        <f t="shared" si="6"/>
        <v>1945.1093803885185</v>
      </c>
      <c r="G89" s="22">
        <v>2373.0334440739925</v>
      </c>
      <c r="H89" s="22">
        <f t="shared" si="6"/>
        <v>2437.7091019885188</v>
      </c>
      <c r="I89" s="22">
        <v>2974.0051044259926</v>
      </c>
      <c r="J89" s="22">
        <f t="shared" si="10"/>
        <v>2930.3244475885181</v>
      </c>
      <c r="K89" s="22">
        <v>3574.995826057992</v>
      </c>
      <c r="L89" s="23">
        <v>2379.8366257013972</v>
      </c>
      <c r="M89" s="23">
        <v>2983.5931390613978</v>
      </c>
      <c r="N89" s="23">
        <v>3587.3896811093973</v>
      </c>
      <c r="O89" s="23">
        <f t="shared" si="7"/>
        <v>6.8031816274046832</v>
      </c>
      <c r="P89" s="23">
        <f t="shared" si="8"/>
        <v>9.5880346354051653</v>
      </c>
      <c r="Q89" s="23">
        <f t="shared" si="9"/>
        <v>12.393855051405353</v>
      </c>
      <c r="R89" s="24" t="str">
        <f t="shared" si="11"/>
        <v>1.72</v>
      </c>
    </row>
    <row r="90" spans="1:18" ht="30">
      <c r="A90" s="6" t="s">
        <v>224</v>
      </c>
      <c r="B90" s="18" t="s">
        <v>241</v>
      </c>
      <c r="C90" s="25" t="s">
        <v>242</v>
      </c>
      <c r="D90" s="26" t="s">
        <v>243</v>
      </c>
      <c r="E90" s="21" t="s">
        <v>6</v>
      </c>
      <c r="F90" s="22">
        <f t="shared" si="6"/>
        <v>3716.9801804201747</v>
      </c>
      <c r="G90" s="22">
        <v>4534.7158201126131</v>
      </c>
      <c r="H90" s="22">
        <f t="shared" si="6"/>
        <v>4313.0342180201742</v>
      </c>
      <c r="I90" s="22">
        <v>5261.9017459846127</v>
      </c>
      <c r="J90" s="22">
        <f t="shared" si="10"/>
        <v>4909.0726316201744</v>
      </c>
      <c r="K90" s="22">
        <v>5989.0686105766126</v>
      </c>
      <c r="L90" s="23">
        <v>4542.9369446352812</v>
      </c>
      <c r="M90" s="23">
        <v>5273.5005293232816</v>
      </c>
      <c r="N90" s="23">
        <v>6004.0450527312805</v>
      </c>
      <c r="O90" s="23">
        <f t="shared" si="7"/>
        <v>8.2211245226681058</v>
      </c>
      <c r="P90" s="23">
        <f t="shared" si="8"/>
        <v>11.598783338668909</v>
      </c>
      <c r="Q90" s="23">
        <f t="shared" si="9"/>
        <v>14.976442154667893</v>
      </c>
      <c r="R90" s="24" t="str">
        <f t="shared" si="11"/>
        <v>1.73</v>
      </c>
    </row>
    <row r="91" spans="1:18" ht="30">
      <c r="A91" s="6" t="s">
        <v>224</v>
      </c>
      <c r="B91" s="18" t="s">
        <v>244</v>
      </c>
      <c r="C91" s="25" t="s">
        <v>242</v>
      </c>
      <c r="D91" s="26" t="s">
        <v>245</v>
      </c>
      <c r="E91" s="21" t="s">
        <v>6</v>
      </c>
      <c r="F91" s="22">
        <f t="shared" si="6"/>
        <v>3765.6220244201741</v>
      </c>
      <c r="G91" s="22">
        <v>4594.0588697926123</v>
      </c>
      <c r="H91" s="22">
        <f t="shared" si="6"/>
        <v>4361.676062020174</v>
      </c>
      <c r="I91" s="22">
        <v>5321.244795664612</v>
      </c>
      <c r="J91" s="22">
        <f t="shared" si="10"/>
        <v>4957.7144756201742</v>
      </c>
      <c r="K91" s="22">
        <v>6048.4116602566128</v>
      </c>
      <c r="L91" s="23">
        <v>4602.2799943152813</v>
      </c>
      <c r="M91" s="23">
        <v>5332.8435790032818</v>
      </c>
      <c r="N91" s="23">
        <v>6063.3881024112816</v>
      </c>
      <c r="O91" s="23">
        <f t="shared" si="7"/>
        <v>8.2211245226690153</v>
      </c>
      <c r="P91" s="23">
        <f t="shared" si="8"/>
        <v>11.598783338669818</v>
      </c>
      <c r="Q91" s="23">
        <f t="shared" si="9"/>
        <v>14.976442154668803</v>
      </c>
      <c r="R91" s="24" t="str">
        <f t="shared" si="11"/>
        <v>1.74</v>
      </c>
    </row>
    <row r="92" spans="1:18" ht="30">
      <c r="A92" s="6" t="s">
        <v>224</v>
      </c>
      <c r="B92" s="18" t="s">
        <v>246</v>
      </c>
      <c r="C92" s="25" t="s">
        <v>247</v>
      </c>
      <c r="D92" s="26" t="s">
        <v>248</v>
      </c>
      <c r="E92" s="21" t="s">
        <v>6</v>
      </c>
      <c r="F92" s="22">
        <f t="shared" si="6"/>
        <v>3342.3706184201742</v>
      </c>
      <c r="G92" s="22">
        <v>4077.6921544726124</v>
      </c>
      <c r="H92" s="22">
        <f t="shared" si="6"/>
        <v>3938.4246560201736</v>
      </c>
      <c r="I92" s="22">
        <v>4804.8780803446116</v>
      </c>
      <c r="J92" s="22">
        <f t="shared" si="10"/>
        <v>4534.4630696201739</v>
      </c>
      <c r="K92" s="22">
        <v>5532.0449449366124</v>
      </c>
      <c r="L92" s="23">
        <v>4085.9132789952819</v>
      </c>
      <c r="M92" s="23">
        <v>4816.4768636832823</v>
      </c>
      <c r="N92" s="23">
        <v>5547.0213870912812</v>
      </c>
      <c r="O92" s="23">
        <f t="shared" si="7"/>
        <v>8.22112452266947</v>
      </c>
      <c r="P92" s="23">
        <f t="shared" si="8"/>
        <v>11.598783338670728</v>
      </c>
      <c r="Q92" s="23">
        <f t="shared" si="9"/>
        <v>14.976442154668803</v>
      </c>
      <c r="R92" s="24" t="str">
        <f t="shared" si="11"/>
        <v>1.75</v>
      </c>
    </row>
    <row r="93" spans="1:18" ht="30">
      <c r="A93" s="6" t="s">
        <v>224</v>
      </c>
      <c r="B93" s="18" t="s">
        <v>249</v>
      </c>
      <c r="C93" s="25" t="s">
        <v>242</v>
      </c>
      <c r="D93" s="26" t="s">
        <v>250</v>
      </c>
      <c r="E93" s="21" t="s">
        <v>6</v>
      </c>
      <c r="F93" s="22">
        <f t="shared" si="6"/>
        <v>3447.5873757701743</v>
      </c>
      <c r="G93" s="22">
        <v>4206.0565984396126</v>
      </c>
      <c r="H93" s="22">
        <f t="shared" si="6"/>
        <v>4043.6414133701746</v>
      </c>
      <c r="I93" s="22">
        <v>4933.2425243116131</v>
      </c>
      <c r="J93" s="22">
        <f t="shared" si="10"/>
        <v>4639.679826970174</v>
      </c>
      <c r="K93" s="22">
        <v>5660.4093889036121</v>
      </c>
      <c r="L93" s="23">
        <v>4214.2777229622816</v>
      </c>
      <c r="M93" s="23">
        <v>4944.841307650282</v>
      </c>
      <c r="N93" s="23">
        <v>5675.3858310582818</v>
      </c>
      <c r="O93" s="23">
        <f t="shared" si="7"/>
        <v>8.2211245226690153</v>
      </c>
      <c r="P93" s="23">
        <f t="shared" si="8"/>
        <v>11.598783338668909</v>
      </c>
      <c r="Q93" s="23">
        <f t="shared" si="9"/>
        <v>14.976442154669712</v>
      </c>
      <c r="R93" s="24" t="str">
        <f t="shared" si="11"/>
        <v>1.76</v>
      </c>
    </row>
    <row r="94" spans="1:18" ht="30">
      <c r="A94" s="6" t="s">
        <v>224</v>
      </c>
      <c r="B94" s="18" t="s">
        <v>251</v>
      </c>
      <c r="C94" s="25" t="s">
        <v>252</v>
      </c>
      <c r="D94" s="26" t="s">
        <v>253</v>
      </c>
      <c r="E94" s="21" t="s">
        <v>6</v>
      </c>
      <c r="F94" s="22">
        <f t="shared" si="6"/>
        <v>2877.7969549174341</v>
      </c>
      <c r="G94" s="22">
        <v>3510.9122849992696</v>
      </c>
      <c r="H94" s="22">
        <f t="shared" si="6"/>
        <v>3473.8509925174344</v>
      </c>
      <c r="I94" s="22">
        <v>4238.0982108712697</v>
      </c>
      <c r="J94" s="22">
        <f t="shared" si="10"/>
        <v>4069.8894061174333</v>
      </c>
      <c r="K94" s="22">
        <v>4965.2650754632687</v>
      </c>
      <c r="L94" s="23">
        <v>3519.133409521939</v>
      </c>
      <c r="M94" s="23">
        <v>4249.6969942099386</v>
      </c>
      <c r="N94" s="23">
        <v>4980.2415176179384</v>
      </c>
      <c r="O94" s="23">
        <f t="shared" si="7"/>
        <v>8.22112452266947</v>
      </c>
      <c r="P94" s="23">
        <f t="shared" si="8"/>
        <v>11.598783338668909</v>
      </c>
      <c r="Q94" s="23">
        <f t="shared" si="9"/>
        <v>14.976442154669712</v>
      </c>
      <c r="R94" s="24" t="str">
        <f t="shared" si="11"/>
        <v>1.77</v>
      </c>
    </row>
    <row r="95" spans="1:18" ht="30">
      <c r="A95" s="6" t="s">
        <v>224</v>
      </c>
      <c r="B95" s="18" t="s">
        <v>254</v>
      </c>
      <c r="C95" s="25" t="s">
        <v>255</v>
      </c>
      <c r="D95" s="26" t="s">
        <v>256</v>
      </c>
      <c r="E95" s="21" t="s">
        <v>6</v>
      </c>
      <c r="F95" s="22">
        <f t="shared" si="6"/>
        <v>2222.3731407256532</v>
      </c>
      <c r="G95" s="22">
        <v>2711.295231685297</v>
      </c>
      <c r="H95" s="22">
        <f t="shared" si="6"/>
        <v>2818.4271783256527</v>
      </c>
      <c r="I95" s="22">
        <v>3438.4811575572962</v>
      </c>
      <c r="J95" s="22">
        <f t="shared" si="10"/>
        <v>3414.4655919256538</v>
      </c>
      <c r="K95" s="22">
        <v>4165.6480221492975</v>
      </c>
      <c r="L95" s="23">
        <v>2719.5163562079661</v>
      </c>
      <c r="M95" s="23">
        <v>3450.0799408959656</v>
      </c>
      <c r="N95" s="23">
        <v>4180.6244643039663</v>
      </c>
      <c r="O95" s="23">
        <f t="shared" si="7"/>
        <v>8.2211245226690153</v>
      </c>
      <c r="P95" s="23">
        <f t="shared" si="8"/>
        <v>11.598783338669364</v>
      </c>
      <c r="Q95" s="23">
        <f t="shared" si="9"/>
        <v>14.976442154668803</v>
      </c>
      <c r="R95" s="24" t="str">
        <f t="shared" si="11"/>
        <v>1.78</v>
      </c>
    </row>
    <row r="96" spans="1:18" ht="30">
      <c r="A96" s="6" t="s">
        <v>224</v>
      </c>
      <c r="B96" s="18" t="s">
        <v>257</v>
      </c>
      <c r="C96" s="25" t="s">
        <v>258</v>
      </c>
      <c r="D96" s="26" t="s">
        <v>259</v>
      </c>
      <c r="E96" s="21" t="s">
        <v>6</v>
      </c>
      <c r="F96" s="22">
        <f t="shared" si="6"/>
        <v>2335.7818947256533</v>
      </c>
      <c r="G96" s="22">
        <v>2849.6539115652968</v>
      </c>
      <c r="H96" s="22">
        <f t="shared" si="6"/>
        <v>2931.8359323256532</v>
      </c>
      <c r="I96" s="22">
        <v>3576.8398374372969</v>
      </c>
      <c r="J96" s="22">
        <f t="shared" si="10"/>
        <v>3527.874345925653</v>
      </c>
      <c r="K96" s="22">
        <v>4304.0067020292963</v>
      </c>
      <c r="L96" s="23">
        <v>2857.8750360879662</v>
      </c>
      <c r="M96" s="23">
        <v>3588.4386207759662</v>
      </c>
      <c r="N96" s="23">
        <v>4318.9831441839669</v>
      </c>
      <c r="O96" s="23">
        <f t="shared" si="7"/>
        <v>8.22112452266947</v>
      </c>
      <c r="P96" s="23">
        <f t="shared" si="8"/>
        <v>11.598783338669364</v>
      </c>
      <c r="Q96" s="23">
        <f t="shared" si="9"/>
        <v>14.976442154670622</v>
      </c>
      <c r="R96" s="24" t="str">
        <f t="shared" si="11"/>
        <v>1.79</v>
      </c>
    </row>
    <row r="97" spans="1:18" ht="30">
      <c r="A97" s="6" t="s">
        <v>224</v>
      </c>
      <c r="B97" s="18" t="s">
        <v>260</v>
      </c>
      <c r="C97" s="25" t="s">
        <v>261</v>
      </c>
      <c r="D97" s="26" t="s">
        <v>262</v>
      </c>
      <c r="E97" s="21" t="s">
        <v>6</v>
      </c>
      <c r="F97" s="22">
        <f t="shared" si="6"/>
        <v>5576.6477777674336</v>
      </c>
      <c r="G97" s="22">
        <v>6803.5102888762685</v>
      </c>
      <c r="H97" s="22">
        <f t="shared" si="6"/>
        <v>6172.7018153674344</v>
      </c>
      <c r="I97" s="22">
        <v>7530.69621474827</v>
      </c>
      <c r="J97" s="22">
        <f t="shared" si="10"/>
        <v>6768.7402289674355</v>
      </c>
      <c r="K97" s="22">
        <v>8257.8630793402717</v>
      </c>
      <c r="L97" s="23">
        <v>6811.7314133989375</v>
      </c>
      <c r="M97" s="23">
        <v>7542.2949980869407</v>
      </c>
      <c r="N97" s="23">
        <v>8272.8395214949396</v>
      </c>
      <c r="O97" s="23">
        <f t="shared" si="7"/>
        <v>8.2211245226690153</v>
      </c>
      <c r="P97" s="23">
        <f t="shared" si="8"/>
        <v>11.598783338670728</v>
      </c>
      <c r="Q97" s="23">
        <f t="shared" si="9"/>
        <v>14.976442154667893</v>
      </c>
      <c r="R97" s="24" t="str">
        <f t="shared" si="11"/>
        <v>1.80</v>
      </c>
    </row>
    <row r="98" spans="1:18" ht="30">
      <c r="A98" s="6" t="s">
        <v>224</v>
      </c>
      <c r="B98" s="18" t="s">
        <v>263</v>
      </c>
      <c r="C98" s="25" t="s">
        <v>264</v>
      </c>
      <c r="D98" s="26" t="s">
        <v>265</v>
      </c>
      <c r="E98" s="21" t="s">
        <v>6</v>
      </c>
      <c r="F98" s="22">
        <f t="shared" si="6"/>
        <v>6537.5711951674339</v>
      </c>
      <c r="G98" s="22">
        <v>7975.8368581042696</v>
      </c>
      <c r="H98" s="22">
        <f t="shared" si="6"/>
        <v>7133.6252327674347</v>
      </c>
      <c r="I98" s="22">
        <v>8703.0227839762701</v>
      </c>
      <c r="J98" s="22">
        <f t="shared" si="10"/>
        <v>7729.6636463674349</v>
      </c>
      <c r="K98" s="22">
        <v>9430.1896485682701</v>
      </c>
      <c r="L98" s="23">
        <v>7984.0579826269377</v>
      </c>
      <c r="M98" s="23">
        <v>8714.6215673149381</v>
      </c>
      <c r="N98" s="23">
        <v>9445.166090722938</v>
      </c>
      <c r="O98" s="23">
        <f t="shared" si="7"/>
        <v>8.2211245226681058</v>
      </c>
      <c r="P98" s="23">
        <f t="shared" si="8"/>
        <v>11.598783338667999</v>
      </c>
      <c r="Q98" s="23">
        <f t="shared" si="9"/>
        <v>14.976442154667893</v>
      </c>
      <c r="R98" s="24" t="str">
        <f t="shared" si="11"/>
        <v>1.81</v>
      </c>
    </row>
    <row r="99" spans="1:18" ht="30">
      <c r="A99" s="6" t="s">
        <v>224</v>
      </c>
      <c r="B99" s="18" t="s">
        <v>266</v>
      </c>
      <c r="C99" s="25" t="s">
        <v>267</v>
      </c>
      <c r="D99" s="26" t="s">
        <v>268</v>
      </c>
      <c r="E99" s="21" t="s">
        <v>6</v>
      </c>
      <c r="F99" s="22">
        <f t="shared" si="6"/>
        <v>1699.3676402364092</v>
      </c>
      <c r="G99" s="22">
        <v>2073.2285210884193</v>
      </c>
      <c r="H99" s="22">
        <f t="shared" si="6"/>
        <v>2241.2173346364089</v>
      </c>
      <c r="I99" s="22">
        <v>2734.2851482564188</v>
      </c>
      <c r="J99" s="22">
        <f t="shared" si="10"/>
        <v>2783.0670290364087</v>
      </c>
      <c r="K99" s="22">
        <v>3395.3417754244188</v>
      </c>
      <c r="L99" s="23">
        <v>2080.6940886351331</v>
      </c>
      <c r="M99" s="23">
        <v>2744.8119573711333</v>
      </c>
      <c r="N99" s="23">
        <v>3408.969854795133</v>
      </c>
      <c r="O99" s="23">
        <f t="shared" si="7"/>
        <v>7.4655675467138281</v>
      </c>
      <c r="P99" s="23">
        <f t="shared" si="8"/>
        <v>10.526809114714524</v>
      </c>
      <c r="Q99" s="23">
        <f t="shared" si="9"/>
        <v>13.628079370714204</v>
      </c>
      <c r="R99" s="24" t="str">
        <f t="shared" si="11"/>
        <v>1.82</v>
      </c>
    </row>
    <row r="100" spans="1:18" ht="30">
      <c r="A100" s="6" t="s">
        <v>224</v>
      </c>
      <c r="B100" s="18" t="s">
        <v>269</v>
      </c>
      <c r="C100" s="25" t="s">
        <v>270</v>
      </c>
      <c r="D100" s="26" t="s">
        <v>271</v>
      </c>
      <c r="E100" s="21" t="s">
        <v>6</v>
      </c>
      <c r="F100" s="22">
        <f t="shared" si="6"/>
        <v>3479.5818919174335</v>
      </c>
      <c r="G100" s="22">
        <v>4245.089908139269</v>
      </c>
      <c r="H100" s="22">
        <f t="shared" si="6"/>
        <v>4075.6359295174334</v>
      </c>
      <c r="I100" s="22">
        <v>4972.2758340112687</v>
      </c>
      <c r="J100" s="22">
        <f t="shared" si="10"/>
        <v>4671.6743431174327</v>
      </c>
      <c r="K100" s="22">
        <v>5699.4426986032677</v>
      </c>
      <c r="L100" s="23">
        <v>4253.311032661938</v>
      </c>
      <c r="M100" s="23">
        <v>4983.8746173499385</v>
      </c>
      <c r="N100" s="23">
        <v>5714.4191407579383</v>
      </c>
      <c r="O100" s="23">
        <f t="shared" si="7"/>
        <v>8.2211245226690153</v>
      </c>
      <c r="P100" s="23">
        <f t="shared" si="8"/>
        <v>11.598783338669818</v>
      </c>
      <c r="Q100" s="23">
        <f t="shared" si="9"/>
        <v>14.976442154670622</v>
      </c>
      <c r="R100" s="24" t="str">
        <f t="shared" si="11"/>
        <v>1.83</v>
      </c>
    </row>
    <row r="101" spans="1:18" ht="30">
      <c r="A101" s="6" t="s">
        <v>224</v>
      </c>
      <c r="B101" s="18" t="s">
        <v>272</v>
      </c>
      <c r="C101" s="25" t="s">
        <v>273</v>
      </c>
      <c r="D101" s="26" t="s">
        <v>274</v>
      </c>
      <c r="E101" s="21" t="s">
        <v>6</v>
      </c>
      <c r="F101" s="22">
        <f t="shared" si="6"/>
        <v>3959.4464539174332</v>
      </c>
      <c r="G101" s="22">
        <v>4830.5246737792686</v>
      </c>
      <c r="H101" s="22">
        <f t="shared" si="6"/>
        <v>4555.5004915174331</v>
      </c>
      <c r="I101" s="22">
        <v>5557.7105996512682</v>
      </c>
      <c r="J101" s="22">
        <f t="shared" si="10"/>
        <v>5151.5389051174343</v>
      </c>
      <c r="K101" s="22">
        <v>6284.87746424327</v>
      </c>
      <c r="L101" s="23">
        <v>4838.7457983019385</v>
      </c>
      <c r="M101" s="23">
        <v>5569.309382989939</v>
      </c>
      <c r="N101" s="23">
        <v>6299.8539063979388</v>
      </c>
      <c r="O101" s="23">
        <f t="shared" si="7"/>
        <v>8.2211245226699248</v>
      </c>
      <c r="P101" s="23">
        <f t="shared" si="8"/>
        <v>11.598783338670728</v>
      </c>
      <c r="Q101" s="23">
        <f t="shared" si="9"/>
        <v>14.976442154668803</v>
      </c>
      <c r="R101" s="24" t="str">
        <f t="shared" si="11"/>
        <v>1.84</v>
      </c>
    </row>
    <row r="102" spans="1:18" ht="30">
      <c r="A102" s="6" t="s">
        <v>224</v>
      </c>
      <c r="B102" s="18" t="s">
        <v>275</v>
      </c>
      <c r="C102" s="25" t="s">
        <v>276</v>
      </c>
      <c r="D102" s="26" t="s">
        <v>277</v>
      </c>
      <c r="E102" s="21" t="s">
        <v>6</v>
      </c>
      <c r="F102" s="22">
        <f t="shared" si="6"/>
        <v>3959.4464539174332</v>
      </c>
      <c r="G102" s="22">
        <v>4830.5246737792686</v>
      </c>
      <c r="H102" s="22">
        <f t="shared" si="6"/>
        <v>4555.5004915174331</v>
      </c>
      <c r="I102" s="22">
        <v>5557.7105996512682</v>
      </c>
      <c r="J102" s="22">
        <f t="shared" si="10"/>
        <v>5151.5389051174343</v>
      </c>
      <c r="K102" s="22">
        <v>6284.87746424327</v>
      </c>
      <c r="L102" s="23">
        <v>4838.7457983019385</v>
      </c>
      <c r="M102" s="23">
        <v>5569.309382989939</v>
      </c>
      <c r="N102" s="23">
        <v>6299.8539063979388</v>
      </c>
      <c r="O102" s="23">
        <f t="shared" si="7"/>
        <v>8.2211245226699248</v>
      </c>
      <c r="P102" s="23">
        <f t="shared" si="8"/>
        <v>11.598783338670728</v>
      </c>
      <c r="Q102" s="23">
        <f t="shared" si="9"/>
        <v>14.976442154668803</v>
      </c>
      <c r="R102" s="24" t="str">
        <f t="shared" si="11"/>
        <v>1.85</v>
      </c>
    </row>
    <row r="103" spans="1:18" ht="30">
      <c r="A103" s="6" t="s">
        <v>224</v>
      </c>
      <c r="B103" s="18" t="s">
        <v>278</v>
      </c>
      <c r="C103" s="25" t="s">
        <v>279</v>
      </c>
      <c r="D103" s="26" t="s">
        <v>280</v>
      </c>
      <c r="E103" s="21" t="s">
        <v>6</v>
      </c>
      <c r="F103" s="22">
        <f t="shared" si="6"/>
        <v>3770.2330264886673</v>
      </c>
      <c r="G103" s="22">
        <v>4599.6842923161739</v>
      </c>
      <c r="H103" s="22">
        <f t="shared" si="6"/>
        <v>4366.2870640886667</v>
      </c>
      <c r="I103" s="22">
        <v>5326.8702181881736</v>
      </c>
      <c r="J103" s="22">
        <f t="shared" si="10"/>
        <v>4962.3254776886679</v>
      </c>
      <c r="K103" s="22">
        <v>6054.0370827801744</v>
      </c>
      <c r="L103" s="23">
        <v>4607.9054168388429</v>
      </c>
      <c r="M103" s="23">
        <v>5338.4690015268443</v>
      </c>
      <c r="N103" s="23">
        <v>6069.0135249348423</v>
      </c>
      <c r="O103" s="23">
        <f t="shared" si="7"/>
        <v>8.2211245226690153</v>
      </c>
      <c r="P103" s="23">
        <f t="shared" si="8"/>
        <v>11.598783338670728</v>
      </c>
      <c r="Q103" s="23">
        <f t="shared" si="9"/>
        <v>14.976442154667893</v>
      </c>
      <c r="R103" s="24" t="str">
        <f t="shared" si="11"/>
        <v>1.86</v>
      </c>
    </row>
    <row r="104" spans="1:18" ht="30">
      <c r="A104" s="6" t="s">
        <v>224</v>
      </c>
      <c r="B104" s="18" t="s">
        <v>281</v>
      </c>
      <c r="C104" s="25" t="s">
        <v>282</v>
      </c>
      <c r="D104" s="26" t="s">
        <v>283</v>
      </c>
      <c r="E104" s="21" t="s">
        <v>6</v>
      </c>
      <c r="F104" s="22">
        <f t="shared" si="6"/>
        <v>3140.1941389886665</v>
      </c>
      <c r="G104" s="22">
        <v>3831.0368495661733</v>
      </c>
      <c r="H104" s="22">
        <f t="shared" si="6"/>
        <v>3736.2481765886673</v>
      </c>
      <c r="I104" s="22">
        <v>4558.2227754381738</v>
      </c>
      <c r="J104" s="22">
        <f t="shared" si="10"/>
        <v>4332.2865901886671</v>
      </c>
      <c r="K104" s="22">
        <v>5285.3896400301737</v>
      </c>
      <c r="L104" s="23">
        <v>3839.2579740888432</v>
      </c>
      <c r="M104" s="23">
        <v>4569.8215587768427</v>
      </c>
      <c r="N104" s="23">
        <v>5300.3660821848425</v>
      </c>
      <c r="O104" s="23">
        <f t="shared" si="7"/>
        <v>8.2211245226699248</v>
      </c>
      <c r="P104" s="23">
        <f t="shared" si="8"/>
        <v>11.598783338668909</v>
      </c>
      <c r="Q104" s="23">
        <f t="shared" si="9"/>
        <v>14.976442154668803</v>
      </c>
      <c r="R104" s="24" t="str">
        <f t="shared" si="11"/>
        <v>1.87</v>
      </c>
    </row>
    <row r="105" spans="1:18" ht="22.5">
      <c r="A105" s="6" t="s">
        <v>224</v>
      </c>
      <c r="B105" s="18" t="s">
        <v>284</v>
      </c>
      <c r="C105" s="25" t="s">
        <v>285</v>
      </c>
      <c r="D105" s="26" t="s">
        <v>286</v>
      </c>
      <c r="E105" s="21" t="s">
        <v>6</v>
      </c>
      <c r="F105" s="22">
        <f t="shared" si="6"/>
        <v>3047.0485216756529</v>
      </c>
      <c r="G105" s="22">
        <v>3717.3991964442966</v>
      </c>
      <c r="H105" s="22">
        <f t="shared" si="6"/>
        <v>3643.1025592756528</v>
      </c>
      <c r="I105" s="22">
        <v>4444.5851223162963</v>
      </c>
      <c r="J105" s="22">
        <f t="shared" si="10"/>
        <v>4239.1409728756535</v>
      </c>
      <c r="K105" s="22">
        <v>5171.7519869082971</v>
      </c>
      <c r="L105" s="23">
        <v>3725.6203209669657</v>
      </c>
      <c r="M105" s="23">
        <v>4456.1839056549661</v>
      </c>
      <c r="N105" s="23">
        <v>5186.7284290629659</v>
      </c>
      <c r="O105" s="23">
        <f t="shared" si="7"/>
        <v>8.2211245226690153</v>
      </c>
      <c r="P105" s="23">
        <f t="shared" si="8"/>
        <v>11.598783338669818</v>
      </c>
      <c r="Q105" s="23">
        <f t="shared" si="9"/>
        <v>14.976442154668803</v>
      </c>
      <c r="R105" s="24" t="str">
        <f t="shared" si="11"/>
        <v>1.88</v>
      </c>
    </row>
    <row r="106" spans="1:18" ht="22.5">
      <c r="A106" s="6" t="s">
        <v>224</v>
      </c>
      <c r="B106" s="18" t="s">
        <v>287</v>
      </c>
      <c r="C106" s="25" t="s">
        <v>288</v>
      </c>
      <c r="D106" s="26" t="s">
        <v>289</v>
      </c>
      <c r="E106" s="21" t="s">
        <v>6</v>
      </c>
      <c r="F106" s="22">
        <f t="shared" si="6"/>
        <v>4500.9083134422572</v>
      </c>
      <c r="G106" s="22">
        <v>5491.1081423995538</v>
      </c>
      <c r="H106" s="22">
        <f t="shared" si="6"/>
        <v>5156.5101022422577</v>
      </c>
      <c r="I106" s="22">
        <v>6290.9423247355544</v>
      </c>
      <c r="J106" s="22">
        <f t="shared" si="10"/>
        <v>5812.1759494422586</v>
      </c>
      <c r="K106" s="22">
        <v>7090.8546583195548</v>
      </c>
      <c r="L106" s="23">
        <v>5500.1356839254368</v>
      </c>
      <c r="M106" s="23">
        <v>6303.7420935734372</v>
      </c>
      <c r="N106" s="23">
        <v>7107.3084745334372</v>
      </c>
      <c r="O106" s="23">
        <f t="shared" si="7"/>
        <v>9.0275415258829526</v>
      </c>
      <c r="P106" s="23">
        <f t="shared" si="8"/>
        <v>12.799768837882766</v>
      </c>
      <c r="Q106" s="23">
        <f t="shared" si="9"/>
        <v>16.453816213882419</v>
      </c>
      <c r="R106" s="24" t="str">
        <f t="shared" si="11"/>
        <v>1.89</v>
      </c>
    </row>
    <row r="107" spans="1:18" ht="30">
      <c r="A107" s="6" t="s">
        <v>224</v>
      </c>
      <c r="B107" s="18" t="s">
        <v>290</v>
      </c>
      <c r="C107" s="25" t="s">
        <v>20</v>
      </c>
      <c r="D107" s="26" t="s">
        <v>291</v>
      </c>
      <c r="E107" s="21" t="s">
        <v>6</v>
      </c>
      <c r="F107" s="22">
        <f t="shared" si="6"/>
        <v>2222.6117187256536</v>
      </c>
      <c r="G107" s="22">
        <v>2711.5862968452975</v>
      </c>
      <c r="H107" s="22">
        <f t="shared" si="6"/>
        <v>2818.6657563256531</v>
      </c>
      <c r="I107" s="22">
        <v>3438.7722227172967</v>
      </c>
      <c r="J107" s="22">
        <f t="shared" si="10"/>
        <v>3414.7041699256533</v>
      </c>
      <c r="K107" s="22">
        <v>4165.9390873092971</v>
      </c>
      <c r="L107" s="23">
        <v>2719.8074213679661</v>
      </c>
      <c r="M107" s="23">
        <v>3450.3710060559661</v>
      </c>
      <c r="N107" s="23">
        <v>4180.9155294639659</v>
      </c>
      <c r="O107" s="23">
        <f t="shared" si="7"/>
        <v>8.2211245226685605</v>
      </c>
      <c r="P107" s="23">
        <f t="shared" si="8"/>
        <v>11.598783338669364</v>
      </c>
      <c r="Q107" s="23">
        <f t="shared" si="9"/>
        <v>14.976442154668803</v>
      </c>
      <c r="R107" s="24" t="str">
        <f t="shared" si="11"/>
        <v>1.90</v>
      </c>
    </row>
    <row r="108" spans="1:18" ht="30">
      <c r="A108" s="6" t="s">
        <v>224</v>
      </c>
      <c r="B108" s="18" t="s">
        <v>292</v>
      </c>
      <c r="C108" s="25" t="s">
        <v>293</v>
      </c>
      <c r="D108" s="26" t="s">
        <v>294</v>
      </c>
      <c r="E108" s="21" t="s">
        <v>6</v>
      </c>
      <c r="F108" s="22">
        <f t="shared" si="6"/>
        <v>2124.0509367256536</v>
      </c>
      <c r="G108" s="22">
        <v>2591.3421428052975</v>
      </c>
      <c r="H108" s="22">
        <f t="shared" si="6"/>
        <v>2720.1049743256531</v>
      </c>
      <c r="I108" s="22">
        <v>3318.5280686772967</v>
      </c>
      <c r="J108" s="22">
        <f t="shared" si="10"/>
        <v>3316.1433879256529</v>
      </c>
      <c r="K108" s="22">
        <v>4045.6949332692966</v>
      </c>
      <c r="L108" s="23">
        <v>2599.5632673279661</v>
      </c>
      <c r="M108" s="23">
        <v>3330.1268520159665</v>
      </c>
      <c r="N108" s="23">
        <v>4060.6713754239654</v>
      </c>
      <c r="O108" s="23">
        <f t="shared" si="7"/>
        <v>8.2211245226685605</v>
      </c>
      <c r="P108" s="23">
        <f t="shared" si="8"/>
        <v>11.598783338669818</v>
      </c>
      <c r="Q108" s="23">
        <f t="shared" si="9"/>
        <v>14.976442154668803</v>
      </c>
      <c r="R108" s="24" t="str">
        <f t="shared" si="11"/>
        <v>1.91</v>
      </c>
    </row>
    <row r="109" spans="1:18" ht="30">
      <c r="A109" s="6" t="s">
        <v>224</v>
      </c>
      <c r="B109" s="18" t="s">
        <v>295</v>
      </c>
      <c r="C109" s="25" t="s">
        <v>296</v>
      </c>
      <c r="D109" s="26" t="s">
        <v>297</v>
      </c>
      <c r="E109" s="21" t="s">
        <v>6</v>
      </c>
      <c r="F109" s="22">
        <f t="shared" si="6"/>
        <v>4016.7885224201736</v>
      </c>
      <c r="G109" s="22">
        <v>4900.4819973526119</v>
      </c>
      <c r="H109" s="22">
        <f t="shared" si="6"/>
        <v>4612.8425600201736</v>
      </c>
      <c r="I109" s="22">
        <v>5627.6679232246115</v>
      </c>
      <c r="J109" s="22">
        <f t="shared" si="10"/>
        <v>5208.8809736201738</v>
      </c>
      <c r="K109" s="22">
        <v>6354.8347878166123</v>
      </c>
      <c r="L109" s="23">
        <v>4908.7031218752809</v>
      </c>
      <c r="M109" s="23">
        <v>5639.2667065632813</v>
      </c>
      <c r="N109" s="23">
        <v>6369.8112299712811</v>
      </c>
      <c r="O109" s="23">
        <f t="shared" si="7"/>
        <v>8.2211245226690153</v>
      </c>
      <c r="P109" s="23">
        <f t="shared" si="8"/>
        <v>11.598783338669818</v>
      </c>
      <c r="Q109" s="23">
        <f t="shared" si="9"/>
        <v>14.976442154668803</v>
      </c>
      <c r="R109" s="24" t="str">
        <f t="shared" si="11"/>
        <v>1.92</v>
      </c>
    </row>
    <row r="110" spans="1:18" ht="30">
      <c r="A110" s="6" t="s">
        <v>224</v>
      </c>
      <c r="B110" s="18" t="s">
        <v>298</v>
      </c>
      <c r="C110" s="25" t="s">
        <v>299</v>
      </c>
      <c r="D110" s="26" t="s">
        <v>300</v>
      </c>
      <c r="E110" s="21" t="s">
        <v>6</v>
      </c>
      <c r="F110" s="22">
        <f t="shared" si="6"/>
        <v>2173.8779276869586</v>
      </c>
      <c r="G110" s="22">
        <v>2652.1310717780893</v>
      </c>
      <c r="H110" s="22">
        <f t="shared" si="6"/>
        <v>2621.6633300869589</v>
      </c>
      <c r="I110" s="22">
        <v>3198.42926270609</v>
      </c>
      <c r="J110" s="22">
        <f t="shared" si="10"/>
        <v>3069.497166886958</v>
      </c>
      <c r="K110" s="22">
        <v>3744.7865436020888</v>
      </c>
      <c r="L110" s="23">
        <v>2658.2954340765109</v>
      </c>
      <c r="M110" s="23">
        <v>3207.161179420511</v>
      </c>
      <c r="N110" s="23">
        <v>3756.0269247645101</v>
      </c>
      <c r="O110" s="23">
        <f t="shared" si="7"/>
        <v>6.1643622984215654</v>
      </c>
      <c r="P110" s="23">
        <f t="shared" si="8"/>
        <v>8.7319167144210041</v>
      </c>
      <c r="Q110" s="23">
        <f t="shared" si="9"/>
        <v>11.240381162421272</v>
      </c>
      <c r="R110" s="24" t="str">
        <f t="shared" si="11"/>
        <v>1.93</v>
      </c>
    </row>
    <row r="111" spans="1:18" ht="30">
      <c r="A111" s="6" t="s">
        <v>224</v>
      </c>
      <c r="B111" s="18" t="s">
        <v>301</v>
      </c>
      <c r="C111" s="25" t="s">
        <v>19</v>
      </c>
      <c r="D111" s="26" t="s">
        <v>302</v>
      </c>
      <c r="E111" s="21" t="s">
        <v>6</v>
      </c>
      <c r="F111" s="22">
        <f t="shared" si="6"/>
        <v>2480.7671487256534</v>
      </c>
      <c r="G111" s="22">
        <v>3026.5359214452974</v>
      </c>
      <c r="H111" s="22">
        <f t="shared" si="6"/>
        <v>3076.8211863256529</v>
      </c>
      <c r="I111" s="22">
        <v>3753.7218473172966</v>
      </c>
      <c r="J111" s="22">
        <f t="shared" si="10"/>
        <v>3672.8595999256531</v>
      </c>
      <c r="K111" s="22">
        <v>4480.8887119092969</v>
      </c>
      <c r="L111" s="23">
        <v>3034.7570459679664</v>
      </c>
      <c r="M111" s="23">
        <v>3765.3206306559659</v>
      </c>
      <c r="N111" s="23">
        <v>4495.8651540639657</v>
      </c>
      <c r="O111" s="23">
        <f t="shared" si="7"/>
        <v>8.2211245226690153</v>
      </c>
      <c r="P111" s="23">
        <f t="shared" si="8"/>
        <v>11.598783338669364</v>
      </c>
      <c r="Q111" s="23">
        <f t="shared" si="9"/>
        <v>14.976442154668803</v>
      </c>
      <c r="R111" s="24" t="str">
        <f t="shared" si="11"/>
        <v>1.94</v>
      </c>
    </row>
    <row r="112" spans="1:18" ht="30">
      <c r="A112" s="6" t="s">
        <v>224</v>
      </c>
      <c r="B112" s="18" t="s">
        <v>303</v>
      </c>
      <c r="C112" s="25" t="s">
        <v>18</v>
      </c>
      <c r="D112" s="26" t="s">
        <v>304</v>
      </c>
      <c r="E112" s="21" t="s">
        <v>6</v>
      </c>
      <c r="F112" s="22">
        <f t="shared" si="6"/>
        <v>2547.1700527031908</v>
      </c>
      <c r="G112" s="22">
        <v>3107.5474642978925</v>
      </c>
      <c r="H112" s="22">
        <f t="shared" si="6"/>
        <v>3089.0197471031893</v>
      </c>
      <c r="I112" s="22">
        <v>3768.6040914658911</v>
      </c>
      <c r="J112" s="22">
        <f t="shared" si="10"/>
        <v>3630.8694415031882</v>
      </c>
      <c r="K112" s="22">
        <v>4429.6607186338897</v>
      </c>
      <c r="L112" s="23">
        <v>3115.0130318446063</v>
      </c>
      <c r="M112" s="23">
        <v>3779.1309005806065</v>
      </c>
      <c r="N112" s="23">
        <v>4443.2887980046053</v>
      </c>
      <c r="O112" s="23">
        <f t="shared" si="7"/>
        <v>7.4655675467138281</v>
      </c>
      <c r="P112" s="23">
        <f t="shared" si="8"/>
        <v>10.526809114715434</v>
      </c>
      <c r="Q112" s="23">
        <f t="shared" si="9"/>
        <v>13.628079370715568</v>
      </c>
      <c r="R112" s="24" t="str">
        <f t="shared" si="11"/>
        <v>1.95</v>
      </c>
    </row>
    <row r="113" spans="1:18" ht="22.5" customHeight="1">
      <c r="A113" s="6" t="s">
        <v>224</v>
      </c>
      <c r="B113" s="18" t="s">
        <v>305</v>
      </c>
      <c r="C113" s="25" t="s">
        <v>306</v>
      </c>
      <c r="D113" s="26" t="s">
        <v>307</v>
      </c>
      <c r="E113" s="21" t="s">
        <v>6</v>
      </c>
      <c r="F113" s="22">
        <f t="shared" si="6"/>
        <v>2999.9265619309294</v>
      </c>
      <c r="G113" s="22">
        <v>3659.9104055557341</v>
      </c>
      <c r="H113" s="22">
        <f t="shared" si="6"/>
        <v>3541.7762563309284</v>
      </c>
      <c r="I113" s="22">
        <v>4320.9670327237327</v>
      </c>
      <c r="J113" s="22">
        <f t="shared" si="10"/>
        <v>4083.6259507309292</v>
      </c>
      <c r="K113" s="22">
        <v>4982.0236598917336</v>
      </c>
      <c r="L113" s="23">
        <v>3667.3759731024479</v>
      </c>
      <c r="M113" s="23">
        <v>4331.493841838449</v>
      </c>
      <c r="N113" s="23">
        <v>4995.6517392624482</v>
      </c>
      <c r="O113" s="23">
        <f t="shared" si="7"/>
        <v>7.4655675467138281</v>
      </c>
      <c r="P113" s="23">
        <f t="shared" si="8"/>
        <v>10.526809114716343</v>
      </c>
      <c r="Q113" s="23">
        <f t="shared" si="9"/>
        <v>13.628079370714659</v>
      </c>
      <c r="R113" s="24" t="str">
        <f t="shared" si="11"/>
        <v>1.96</v>
      </c>
    </row>
    <row r="114" spans="1:18" ht="23.25" customHeight="1">
      <c r="A114" s="6" t="s">
        <v>224</v>
      </c>
      <c r="B114" s="18" t="s">
        <v>308</v>
      </c>
      <c r="C114" s="25" t="s">
        <v>309</v>
      </c>
      <c r="D114" s="26" t="s">
        <v>310</v>
      </c>
      <c r="E114" s="21" t="s">
        <v>6</v>
      </c>
      <c r="F114" s="22">
        <f t="shared" si="6"/>
        <v>1830.7543707256534</v>
      </c>
      <c r="G114" s="22">
        <v>2233.5203322852972</v>
      </c>
      <c r="H114" s="22">
        <f t="shared" si="6"/>
        <v>2426.8084083256535</v>
      </c>
      <c r="I114" s="22">
        <v>2960.7062581572973</v>
      </c>
      <c r="J114" s="22">
        <f t="shared" si="10"/>
        <v>3022.8468219256533</v>
      </c>
      <c r="K114" s="22">
        <v>3687.8731227492972</v>
      </c>
      <c r="L114" s="23">
        <v>2241.7414568079662</v>
      </c>
      <c r="M114" s="23">
        <v>2972.3050414959666</v>
      </c>
      <c r="N114" s="23">
        <v>3702.849564903966</v>
      </c>
      <c r="O114" s="23">
        <f t="shared" si="7"/>
        <v>8.2211245226690153</v>
      </c>
      <c r="P114" s="23">
        <f t="shared" si="8"/>
        <v>11.598783338669364</v>
      </c>
      <c r="Q114" s="23">
        <f t="shared" si="9"/>
        <v>14.976442154668803</v>
      </c>
      <c r="R114" s="24" t="str">
        <f t="shared" si="11"/>
        <v>1.97</v>
      </c>
    </row>
    <row r="115" spans="1:18">
      <c r="B115" s="17"/>
      <c r="C115" s="33" t="s">
        <v>311</v>
      </c>
      <c r="D115" s="34"/>
      <c r="E115" s="34"/>
      <c r="F115" s="34"/>
      <c r="G115" s="34"/>
      <c r="H115" s="34"/>
      <c r="I115" s="34"/>
      <c r="J115" s="34"/>
      <c r="K115" s="35"/>
      <c r="L115" s="23">
        <v>0</v>
      </c>
      <c r="M115" s="23">
        <v>0</v>
      </c>
      <c r="N115" s="23">
        <v>0</v>
      </c>
      <c r="O115" s="23">
        <f t="shared" si="7"/>
        <v>0</v>
      </c>
      <c r="P115" s="23">
        <f t="shared" si="8"/>
        <v>0</v>
      </c>
      <c r="Q115" s="23">
        <f t="shared" si="9"/>
        <v>0</v>
      </c>
      <c r="R115" s="24">
        <f t="shared" si="11"/>
        <v>0</v>
      </c>
    </row>
    <row r="116" spans="1:18" ht="22.5">
      <c r="A116" s="6" t="s">
        <v>123</v>
      </c>
      <c r="B116" s="18" t="s">
        <v>74</v>
      </c>
      <c r="C116" s="25" t="s">
        <v>114</v>
      </c>
      <c r="D116" s="26" t="s">
        <v>312</v>
      </c>
      <c r="E116" s="21" t="s">
        <v>6</v>
      </c>
      <c r="F116" s="22">
        <f t="shared" si="6"/>
        <v>2017.7001727519587</v>
      </c>
      <c r="G116" s="22">
        <v>2461.5942107573896</v>
      </c>
      <c r="H116" s="22">
        <f t="shared" si="6"/>
        <v>2465.485575151959</v>
      </c>
      <c r="I116" s="22">
        <v>3007.8924016853898</v>
      </c>
      <c r="J116" s="22">
        <f t="shared" ref="J116:J132" si="12">K116/1.22</f>
        <v>2913.319411951959</v>
      </c>
      <c r="K116" s="22">
        <v>3554.2496825813896</v>
      </c>
      <c r="L116" s="23">
        <v>2467.7585730558112</v>
      </c>
      <c r="M116" s="23">
        <v>3016.6243183998113</v>
      </c>
      <c r="N116" s="23">
        <v>3565.4900637438113</v>
      </c>
      <c r="O116" s="23">
        <f t="shared" si="7"/>
        <v>6.1643622984215654</v>
      </c>
      <c r="P116" s="23">
        <f t="shared" si="8"/>
        <v>8.7319167144214589</v>
      </c>
      <c r="Q116" s="23">
        <f t="shared" si="9"/>
        <v>11.240381162421727</v>
      </c>
      <c r="R116" s="24" t="str">
        <f t="shared" si="11"/>
        <v>2.1</v>
      </c>
    </row>
    <row r="117" spans="1:18" ht="22.5">
      <c r="A117" s="6" t="s">
        <v>123</v>
      </c>
      <c r="B117" s="18" t="s">
        <v>75</v>
      </c>
      <c r="C117" s="25" t="s">
        <v>313</v>
      </c>
      <c r="D117" s="26" t="s">
        <v>314</v>
      </c>
      <c r="E117" s="21" t="s">
        <v>6</v>
      </c>
      <c r="F117" s="22">
        <f t="shared" si="6"/>
        <v>1998.3324107119583</v>
      </c>
      <c r="G117" s="22">
        <v>2437.9655410685891</v>
      </c>
      <c r="H117" s="22">
        <f t="shared" si="6"/>
        <v>2446.1178131119586</v>
      </c>
      <c r="I117" s="22">
        <v>2984.2637319965897</v>
      </c>
      <c r="J117" s="22">
        <f t="shared" si="12"/>
        <v>2893.9516499119582</v>
      </c>
      <c r="K117" s="22">
        <v>3530.6210128925891</v>
      </c>
      <c r="L117" s="23">
        <v>2444.1299033670111</v>
      </c>
      <c r="M117" s="23">
        <v>2992.9956487110112</v>
      </c>
      <c r="N117" s="23">
        <v>3541.8613940550113</v>
      </c>
      <c r="O117" s="23">
        <f t="shared" si="7"/>
        <v>6.1643622984220201</v>
      </c>
      <c r="P117" s="23">
        <f t="shared" si="8"/>
        <v>8.7319167144214589</v>
      </c>
      <c r="Q117" s="23">
        <f t="shared" si="9"/>
        <v>11.240381162422182</v>
      </c>
      <c r="R117" s="24" t="str">
        <f t="shared" si="11"/>
        <v>2.2</v>
      </c>
    </row>
    <row r="118" spans="1:18" ht="22.5">
      <c r="A118" s="6" t="s">
        <v>123</v>
      </c>
      <c r="B118" s="18" t="s">
        <v>76</v>
      </c>
      <c r="C118" s="25" t="s">
        <v>114</v>
      </c>
      <c r="D118" s="26" t="s">
        <v>315</v>
      </c>
      <c r="E118" s="21" t="s">
        <v>6</v>
      </c>
      <c r="F118" s="22">
        <f t="shared" si="6"/>
        <v>2006.7387767119585</v>
      </c>
      <c r="G118" s="22">
        <v>2448.2213075885893</v>
      </c>
      <c r="H118" s="22">
        <f t="shared" si="6"/>
        <v>2454.5241791119588</v>
      </c>
      <c r="I118" s="22">
        <v>2994.5194985165899</v>
      </c>
      <c r="J118" s="22">
        <f t="shared" si="12"/>
        <v>2902.3580159119583</v>
      </c>
      <c r="K118" s="22">
        <v>3540.8767794125888</v>
      </c>
      <c r="L118" s="23">
        <v>2454.3856698870113</v>
      </c>
      <c r="M118" s="23">
        <v>3003.2514152310114</v>
      </c>
      <c r="N118" s="23">
        <v>3552.1171605750105</v>
      </c>
      <c r="O118" s="23">
        <f t="shared" si="7"/>
        <v>6.1643622984220201</v>
      </c>
      <c r="P118" s="23">
        <f t="shared" si="8"/>
        <v>8.7319167144214589</v>
      </c>
      <c r="Q118" s="23">
        <f t="shared" si="9"/>
        <v>11.240381162421727</v>
      </c>
      <c r="R118" s="24" t="str">
        <f t="shared" si="11"/>
        <v>2.3</v>
      </c>
    </row>
    <row r="119" spans="1:18" ht="22.5">
      <c r="A119" s="6" t="s">
        <v>123</v>
      </c>
      <c r="B119" s="18" t="s">
        <v>77</v>
      </c>
      <c r="C119" s="25" t="s">
        <v>114</v>
      </c>
      <c r="D119" s="26" t="s">
        <v>316</v>
      </c>
      <c r="E119" s="21" t="s">
        <v>6</v>
      </c>
      <c r="F119" s="22">
        <f t="shared" si="6"/>
        <v>2006.7387767119585</v>
      </c>
      <c r="G119" s="22">
        <v>2448.2213075885893</v>
      </c>
      <c r="H119" s="22">
        <f t="shared" si="6"/>
        <v>2454.5241791119588</v>
      </c>
      <c r="I119" s="22">
        <v>2994.5194985165899</v>
      </c>
      <c r="J119" s="22">
        <f t="shared" si="12"/>
        <v>2902.3580159119583</v>
      </c>
      <c r="K119" s="22">
        <v>3540.8767794125888</v>
      </c>
      <c r="L119" s="23">
        <v>2454.3856698870113</v>
      </c>
      <c r="M119" s="23">
        <v>3003.2514152310114</v>
      </c>
      <c r="N119" s="23">
        <v>3552.1171605750105</v>
      </c>
      <c r="O119" s="23">
        <f t="shared" si="7"/>
        <v>6.1643622984220201</v>
      </c>
      <c r="P119" s="23">
        <f t="shared" si="8"/>
        <v>8.7319167144214589</v>
      </c>
      <c r="Q119" s="23">
        <f t="shared" si="9"/>
        <v>11.240381162421727</v>
      </c>
      <c r="R119" s="24" t="str">
        <f t="shared" si="11"/>
        <v>2.4</v>
      </c>
    </row>
    <row r="120" spans="1:18" ht="22.5">
      <c r="A120" s="6" t="s">
        <v>123</v>
      </c>
      <c r="B120" s="18" t="s">
        <v>78</v>
      </c>
      <c r="C120" s="25" t="s">
        <v>106</v>
      </c>
      <c r="D120" s="26" t="s">
        <v>317</v>
      </c>
      <c r="E120" s="21" t="s">
        <v>6</v>
      </c>
      <c r="F120" s="22">
        <f t="shared" si="6"/>
        <v>1999.6966909369592</v>
      </c>
      <c r="G120" s="22">
        <v>2439.62996294309</v>
      </c>
      <c r="H120" s="22">
        <f t="shared" si="6"/>
        <v>2447.4820933369592</v>
      </c>
      <c r="I120" s="22">
        <v>2985.9281538710902</v>
      </c>
      <c r="J120" s="22">
        <f t="shared" si="12"/>
        <v>2895.3159301369587</v>
      </c>
      <c r="K120" s="22">
        <v>3532.2854347670896</v>
      </c>
      <c r="L120" s="23">
        <v>2445.7943252415112</v>
      </c>
      <c r="M120" s="23">
        <v>2994.6600705855117</v>
      </c>
      <c r="N120" s="23">
        <v>3543.5258159295108</v>
      </c>
      <c r="O120" s="23">
        <f t="shared" si="7"/>
        <v>6.1643622984211106</v>
      </c>
      <c r="P120" s="23">
        <f t="shared" si="8"/>
        <v>8.7319167144214589</v>
      </c>
      <c r="Q120" s="23">
        <f t="shared" si="9"/>
        <v>11.240381162421272</v>
      </c>
      <c r="R120" s="24" t="str">
        <f t="shared" si="11"/>
        <v>2.5</v>
      </c>
    </row>
    <row r="121" spans="1:18" ht="22.5">
      <c r="A121" s="6" t="s">
        <v>123</v>
      </c>
      <c r="B121" s="18" t="s">
        <v>79</v>
      </c>
      <c r="C121" s="25" t="s">
        <v>109</v>
      </c>
      <c r="D121" s="26" t="s">
        <v>318</v>
      </c>
      <c r="E121" s="21" t="s">
        <v>6</v>
      </c>
      <c r="F121" s="22">
        <f t="shared" si="6"/>
        <v>2024.2421569369585</v>
      </c>
      <c r="G121" s="22">
        <v>2469.5754314630894</v>
      </c>
      <c r="H121" s="22">
        <f t="shared" si="6"/>
        <v>2472.0275593369588</v>
      </c>
      <c r="I121" s="22">
        <v>3015.8736223910896</v>
      </c>
      <c r="J121" s="22">
        <f t="shared" si="12"/>
        <v>2919.8613961369583</v>
      </c>
      <c r="K121" s="22">
        <v>3562.2309032870889</v>
      </c>
      <c r="L121" s="23">
        <v>2475.7397937615115</v>
      </c>
      <c r="M121" s="23">
        <v>3024.6055391055111</v>
      </c>
      <c r="N121" s="23">
        <v>3573.4712844495116</v>
      </c>
      <c r="O121" s="23">
        <f t="shared" si="7"/>
        <v>6.1643622984220201</v>
      </c>
      <c r="P121" s="23">
        <f t="shared" si="8"/>
        <v>8.7319167144214589</v>
      </c>
      <c r="Q121" s="23">
        <f t="shared" si="9"/>
        <v>11.240381162422636</v>
      </c>
      <c r="R121" s="24" t="str">
        <f t="shared" si="11"/>
        <v>2.6</v>
      </c>
    </row>
    <row r="122" spans="1:18" ht="22.5">
      <c r="A122" s="6" t="s">
        <v>123</v>
      </c>
      <c r="B122" s="18" t="s">
        <v>80</v>
      </c>
      <c r="C122" s="25" t="s">
        <v>319</v>
      </c>
      <c r="D122" s="26" t="s">
        <v>320</v>
      </c>
      <c r="E122" s="21" t="s">
        <v>6</v>
      </c>
      <c r="F122" s="22">
        <f t="shared" si="6"/>
        <v>2024.2421569369585</v>
      </c>
      <c r="G122" s="22">
        <v>2469.5754314630894</v>
      </c>
      <c r="H122" s="22">
        <f t="shared" si="6"/>
        <v>2472.0275593369588</v>
      </c>
      <c r="I122" s="22">
        <v>3015.8736223910896</v>
      </c>
      <c r="J122" s="22">
        <f t="shared" si="12"/>
        <v>2919.8613961369583</v>
      </c>
      <c r="K122" s="22">
        <v>3562.2309032870889</v>
      </c>
      <c r="L122" s="23">
        <v>2475.7397937615115</v>
      </c>
      <c r="M122" s="23">
        <v>3024.6055391055111</v>
      </c>
      <c r="N122" s="23">
        <v>3573.4712844495116</v>
      </c>
      <c r="O122" s="23">
        <f t="shared" si="7"/>
        <v>6.1643622984220201</v>
      </c>
      <c r="P122" s="23">
        <f t="shared" si="8"/>
        <v>8.7319167144214589</v>
      </c>
      <c r="Q122" s="23">
        <f t="shared" si="9"/>
        <v>11.240381162422636</v>
      </c>
      <c r="R122" s="24" t="str">
        <f t="shared" si="11"/>
        <v>2.7</v>
      </c>
    </row>
    <row r="123" spans="1:18" ht="22.5">
      <c r="A123" s="6" t="s">
        <v>166</v>
      </c>
      <c r="B123" s="18" t="s">
        <v>81</v>
      </c>
      <c r="C123" s="25" t="s">
        <v>128</v>
      </c>
      <c r="D123" s="26" t="s">
        <v>21</v>
      </c>
      <c r="E123" s="21" t="s">
        <v>6</v>
      </c>
      <c r="F123" s="22">
        <f t="shared" ref="F123:H132" si="13">G123/1.22</f>
        <v>2667.4142171622088</v>
      </c>
      <c r="G123" s="22">
        <v>3254.2453449378945</v>
      </c>
      <c r="H123" s="22">
        <f t="shared" si="13"/>
        <v>3160.013938762208</v>
      </c>
      <c r="I123" s="22">
        <v>3855.2170052898937</v>
      </c>
      <c r="J123" s="22">
        <f t="shared" si="12"/>
        <v>3652.6292843622077</v>
      </c>
      <c r="K123" s="22">
        <v>4456.2077269218935</v>
      </c>
      <c r="L123" s="23">
        <v>3261.0485265652987</v>
      </c>
      <c r="M123" s="23">
        <v>3864.8050399252993</v>
      </c>
      <c r="N123" s="23">
        <v>4468.6015819732984</v>
      </c>
      <c r="O123" s="23">
        <f t="shared" si="7"/>
        <v>6.8031816274042285</v>
      </c>
      <c r="P123" s="23">
        <f t="shared" si="8"/>
        <v>9.5880346354056201</v>
      </c>
      <c r="Q123" s="23">
        <f t="shared" si="9"/>
        <v>12.393855051404898</v>
      </c>
      <c r="R123" s="24" t="str">
        <f t="shared" si="11"/>
        <v>2.8</v>
      </c>
    </row>
    <row r="124" spans="1:18" ht="22.5">
      <c r="A124" s="6" t="s">
        <v>166</v>
      </c>
      <c r="B124" s="18" t="s">
        <v>82</v>
      </c>
      <c r="C124" s="25" t="s">
        <v>25</v>
      </c>
      <c r="D124" s="26" t="s">
        <v>23</v>
      </c>
      <c r="E124" s="21" t="s">
        <v>6</v>
      </c>
      <c r="F124" s="22">
        <f t="shared" si="13"/>
        <v>3176.6556291874958</v>
      </c>
      <c r="G124" s="22">
        <v>3875.5198676087448</v>
      </c>
      <c r="H124" s="22">
        <f t="shared" si="13"/>
        <v>3669.2553507874959</v>
      </c>
      <c r="I124" s="22">
        <v>4476.4915279607449</v>
      </c>
      <c r="J124" s="22">
        <f t="shared" si="12"/>
        <v>4161.8706963874956</v>
      </c>
      <c r="K124" s="22">
        <v>5077.4822495927447</v>
      </c>
      <c r="L124" s="23">
        <v>3882.3230492361499</v>
      </c>
      <c r="M124" s="23">
        <v>4486.07956259615</v>
      </c>
      <c r="N124" s="23">
        <v>5089.8761046441487</v>
      </c>
      <c r="O124" s="23">
        <f t="shared" si="7"/>
        <v>6.803181627405138</v>
      </c>
      <c r="P124" s="23">
        <f t="shared" si="8"/>
        <v>9.5880346354051653</v>
      </c>
      <c r="Q124" s="23">
        <f t="shared" si="9"/>
        <v>12.393855051403989</v>
      </c>
      <c r="R124" s="24" t="str">
        <f t="shared" si="11"/>
        <v>2.9</v>
      </c>
    </row>
    <row r="125" spans="1:18" ht="22.5">
      <c r="A125" s="6" t="s">
        <v>166</v>
      </c>
      <c r="B125" s="18" t="s">
        <v>83</v>
      </c>
      <c r="C125" s="25" t="s">
        <v>25</v>
      </c>
      <c r="D125" s="26" t="s">
        <v>321</v>
      </c>
      <c r="E125" s="21" t="s">
        <v>6</v>
      </c>
      <c r="F125" s="22">
        <f t="shared" si="13"/>
        <v>3455.7927228310859</v>
      </c>
      <c r="G125" s="22">
        <v>4216.0671218539246</v>
      </c>
      <c r="H125" s="22">
        <f t="shared" si="13"/>
        <v>3948.392444431086</v>
      </c>
      <c r="I125" s="22">
        <v>4817.0387822059247</v>
      </c>
      <c r="J125" s="22">
        <f t="shared" si="12"/>
        <v>4441.0077900310862</v>
      </c>
      <c r="K125" s="22">
        <v>5418.0295038379254</v>
      </c>
      <c r="L125" s="23">
        <v>4222.8703034813288</v>
      </c>
      <c r="M125" s="23">
        <v>4826.6268168413299</v>
      </c>
      <c r="N125" s="23">
        <v>5430.4233588893294</v>
      </c>
      <c r="O125" s="23">
        <f t="shared" si="7"/>
        <v>6.8031816274042285</v>
      </c>
      <c r="P125" s="23">
        <f t="shared" si="8"/>
        <v>9.5880346354051653</v>
      </c>
      <c r="Q125" s="23">
        <f t="shared" si="9"/>
        <v>12.393855051403989</v>
      </c>
      <c r="R125" s="24" t="str">
        <f t="shared" si="11"/>
        <v>2.10</v>
      </c>
    </row>
    <row r="126" spans="1:18" ht="22.5">
      <c r="A126" s="6" t="s">
        <v>166</v>
      </c>
      <c r="B126" s="18" t="s">
        <v>84</v>
      </c>
      <c r="C126" s="25" t="s">
        <v>322</v>
      </c>
      <c r="D126" s="26" t="s">
        <v>323</v>
      </c>
      <c r="E126" s="21" t="s">
        <v>6</v>
      </c>
      <c r="F126" s="22">
        <f t="shared" si="13"/>
        <v>3087.3762611828479</v>
      </c>
      <c r="G126" s="22">
        <v>3766.5990386430744</v>
      </c>
      <c r="H126" s="22">
        <f t="shared" si="13"/>
        <v>3629.2259555828477</v>
      </c>
      <c r="I126" s="22">
        <v>4427.655665811074</v>
      </c>
      <c r="J126" s="22">
        <f t="shared" si="12"/>
        <v>4171.0756499828476</v>
      </c>
      <c r="K126" s="22">
        <v>5088.7122929790739</v>
      </c>
      <c r="L126" s="23">
        <v>3774.0646061897883</v>
      </c>
      <c r="M126" s="23">
        <v>4438.1824749257885</v>
      </c>
      <c r="N126" s="23">
        <v>5102.3403723497886</v>
      </c>
      <c r="O126" s="23">
        <f t="shared" si="7"/>
        <v>7.4655675467138281</v>
      </c>
      <c r="P126" s="23">
        <f t="shared" si="8"/>
        <v>10.526809114714524</v>
      </c>
      <c r="Q126" s="23">
        <f t="shared" si="9"/>
        <v>13.628079370714659</v>
      </c>
      <c r="R126" s="24" t="str">
        <f t="shared" si="11"/>
        <v>2.11</v>
      </c>
    </row>
    <row r="127" spans="1:18" ht="22.5">
      <c r="A127" s="6" t="s">
        <v>166</v>
      </c>
      <c r="B127" s="18" t="s">
        <v>85</v>
      </c>
      <c r="C127" s="25" t="s">
        <v>178</v>
      </c>
      <c r="D127" s="26" t="s">
        <v>324</v>
      </c>
      <c r="E127" s="21" t="s">
        <v>6</v>
      </c>
      <c r="F127" s="22">
        <f t="shared" si="13"/>
        <v>3003.8837526213401</v>
      </c>
      <c r="G127" s="22">
        <v>3664.7381781980348</v>
      </c>
      <c r="H127" s="22">
        <f t="shared" si="13"/>
        <v>3545.73344702134</v>
      </c>
      <c r="I127" s="22">
        <v>4325.7948053660348</v>
      </c>
      <c r="J127" s="22">
        <f t="shared" si="12"/>
        <v>4087.5831414213399</v>
      </c>
      <c r="K127" s="22">
        <v>4986.8514325340348</v>
      </c>
      <c r="L127" s="23">
        <v>3672.2037457447495</v>
      </c>
      <c r="M127" s="23">
        <v>4336.3216144807502</v>
      </c>
      <c r="N127" s="23">
        <v>5000.4795119047494</v>
      </c>
      <c r="O127" s="23">
        <f t="shared" si="7"/>
        <v>7.4655675467147375</v>
      </c>
      <c r="P127" s="23">
        <f t="shared" si="8"/>
        <v>10.526809114715434</v>
      </c>
      <c r="Q127" s="23">
        <f t="shared" si="9"/>
        <v>13.628079370714659</v>
      </c>
      <c r="R127" s="24" t="str">
        <f t="shared" si="11"/>
        <v>2.12</v>
      </c>
    </row>
    <row r="128" spans="1:18" ht="22.5">
      <c r="A128" s="6" t="s">
        <v>166</v>
      </c>
      <c r="B128" s="18" t="s">
        <v>86</v>
      </c>
      <c r="C128" s="25" t="s">
        <v>325</v>
      </c>
      <c r="D128" s="26" t="s">
        <v>326</v>
      </c>
      <c r="E128" s="21" t="s">
        <v>6</v>
      </c>
      <c r="F128" s="22">
        <f t="shared" si="13"/>
        <v>2813.2374624630688</v>
      </c>
      <c r="G128" s="22">
        <v>3432.1497042049441</v>
      </c>
      <c r="H128" s="22">
        <f t="shared" si="13"/>
        <v>3355.0871568630678</v>
      </c>
      <c r="I128" s="22">
        <v>4093.2063313729427</v>
      </c>
      <c r="J128" s="22">
        <f t="shared" si="12"/>
        <v>3896.9368512630681</v>
      </c>
      <c r="K128" s="22">
        <v>4754.2629585409431</v>
      </c>
      <c r="L128" s="23">
        <v>3439.6152717516579</v>
      </c>
      <c r="M128" s="23">
        <v>4103.7331404876577</v>
      </c>
      <c r="N128" s="23">
        <v>4767.8910379116578</v>
      </c>
      <c r="O128" s="23">
        <f t="shared" si="7"/>
        <v>7.4655675467138281</v>
      </c>
      <c r="P128" s="23">
        <f t="shared" si="8"/>
        <v>10.526809114714979</v>
      </c>
      <c r="Q128" s="23">
        <f t="shared" si="9"/>
        <v>13.628079370714659</v>
      </c>
      <c r="R128" s="24" t="str">
        <f t="shared" si="11"/>
        <v>2.13</v>
      </c>
    </row>
    <row r="129" spans="1:18" ht="22.5">
      <c r="A129" s="6" t="s">
        <v>166</v>
      </c>
      <c r="B129" s="18" t="s">
        <v>87</v>
      </c>
      <c r="C129" s="25" t="s">
        <v>205</v>
      </c>
      <c r="D129" s="26" t="s">
        <v>327</v>
      </c>
      <c r="E129" s="21" t="s">
        <v>6</v>
      </c>
      <c r="F129" s="22">
        <f t="shared" si="13"/>
        <v>3307.013576825736</v>
      </c>
      <c r="G129" s="22">
        <v>4034.556563727398</v>
      </c>
      <c r="H129" s="22">
        <f t="shared" si="13"/>
        <v>3848.8632712257358</v>
      </c>
      <c r="I129" s="22">
        <v>4695.6131908953976</v>
      </c>
      <c r="J129" s="22">
        <f t="shared" si="12"/>
        <v>4390.7129656257366</v>
      </c>
      <c r="K129" s="22">
        <v>5356.6698180633985</v>
      </c>
      <c r="L129" s="23">
        <v>4042.0221312741132</v>
      </c>
      <c r="M129" s="23">
        <v>4706.140000010113</v>
      </c>
      <c r="N129" s="23">
        <v>5370.2978974341122</v>
      </c>
      <c r="O129" s="23">
        <f t="shared" si="7"/>
        <v>7.4655675467151923</v>
      </c>
      <c r="P129" s="23">
        <f t="shared" si="8"/>
        <v>10.526809114715434</v>
      </c>
      <c r="Q129" s="23">
        <f t="shared" si="9"/>
        <v>13.628079370713749</v>
      </c>
      <c r="R129" s="24" t="str">
        <f t="shared" si="11"/>
        <v>2.14</v>
      </c>
    </row>
    <row r="130" spans="1:18" ht="22.5">
      <c r="A130" s="6" t="s">
        <v>166</v>
      </c>
      <c r="B130" s="18" t="s">
        <v>88</v>
      </c>
      <c r="C130" s="25" t="s">
        <v>205</v>
      </c>
      <c r="D130" s="26" t="s">
        <v>328</v>
      </c>
      <c r="E130" s="21" t="s">
        <v>6</v>
      </c>
      <c r="F130" s="22">
        <f t="shared" si="13"/>
        <v>3353.2636915514172</v>
      </c>
      <c r="G130" s="22">
        <v>4090.9817036927288</v>
      </c>
      <c r="H130" s="22">
        <f t="shared" si="13"/>
        <v>3895.1133859514166</v>
      </c>
      <c r="I130" s="22">
        <v>4752.0383308607279</v>
      </c>
      <c r="J130" s="22">
        <f t="shared" si="12"/>
        <v>4436.9630803514165</v>
      </c>
      <c r="K130" s="22">
        <v>5413.0949580287279</v>
      </c>
      <c r="L130" s="23">
        <v>4098.4472712394427</v>
      </c>
      <c r="M130" s="23">
        <v>4762.5651399754424</v>
      </c>
      <c r="N130" s="23">
        <v>5426.7230373994425</v>
      </c>
      <c r="O130" s="23">
        <f t="shared" si="7"/>
        <v>7.4655675467138281</v>
      </c>
      <c r="P130" s="23">
        <f t="shared" si="8"/>
        <v>10.526809114714524</v>
      </c>
      <c r="Q130" s="23">
        <f t="shared" si="9"/>
        <v>13.628079370714659</v>
      </c>
      <c r="R130" s="24" t="str">
        <f t="shared" si="11"/>
        <v>2.15</v>
      </c>
    </row>
    <row r="131" spans="1:18" ht="22.5">
      <c r="A131" s="6" t="s">
        <v>123</v>
      </c>
      <c r="B131" s="18" t="s">
        <v>89</v>
      </c>
      <c r="C131" s="19" t="s">
        <v>124</v>
      </c>
      <c r="D131" s="20" t="s">
        <v>329</v>
      </c>
      <c r="E131" s="21" t="s">
        <v>6</v>
      </c>
      <c r="F131" s="22">
        <f t="shared" si="13"/>
        <v>2612.1819801272909</v>
      </c>
      <c r="G131" s="22">
        <v>3186.862015755295</v>
      </c>
      <c r="H131" s="22">
        <f t="shared" si="13"/>
        <v>3104.7817017272905</v>
      </c>
      <c r="I131" s="22">
        <v>3787.8336761072942</v>
      </c>
      <c r="J131" s="22">
        <f t="shared" si="12"/>
        <v>3597.3970473272902</v>
      </c>
      <c r="K131" s="22">
        <v>4388.824397739294</v>
      </c>
      <c r="L131" s="23">
        <v>3193.6651973826993</v>
      </c>
      <c r="M131" s="23">
        <v>3797.4217107427003</v>
      </c>
      <c r="N131" s="23">
        <v>4401.2182527906998</v>
      </c>
      <c r="O131" s="23">
        <f t="shared" si="7"/>
        <v>6.8031816274042285</v>
      </c>
      <c r="P131" s="23">
        <f t="shared" si="8"/>
        <v>9.5880346354060748</v>
      </c>
      <c r="Q131" s="23">
        <f t="shared" si="9"/>
        <v>12.393855051405808</v>
      </c>
      <c r="R131" s="24" t="str">
        <f t="shared" si="11"/>
        <v>2.16</v>
      </c>
    </row>
    <row r="132" spans="1:18" ht="30">
      <c r="A132" s="6" t="s">
        <v>224</v>
      </c>
      <c r="B132" s="18" t="s">
        <v>90</v>
      </c>
      <c r="C132" s="25" t="s">
        <v>330</v>
      </c>
      <c r="D132" s="26" t="s">
        <v>331</v>
      </c>
      <c r="E132" s="21" t="s">
        <v>6</v>
      </c>
      <c r="F132" s="22">
        <f t="shared" si="13"/>
        <v>3197.0555654201744</v>
      </c>
      <c r="G132" s="22">
        <v>3900.4077898126125</v>
      </c>
      <c r="H132" s="22">
        <f t="shared" si="13"/>
        <v>3793.1096030201738</v>
      </c>
      <c r="I132" s="22">
        <v>4627.5937156846121</v>
      </c>
      <c r="J132" s="22">
        <f t="shared" si="12"/>
        <v>4389.1480166201736</v>
      </c>
      <c r="K132" s="22">
        <v>5354.760580276612</v>
      </c>
      <c r="L132" s="23">
        <v>3908.628914335281</v>
      </c>
      <c r="M132" s="23">
        <v>4639.1924990232819</v>
      </c>
      <c r="N132" s="23">
        <v>5369.7370224312808</v>
      </c>
      <c r="O132" s="23">
        <f t="shared" si="7"/>
        <v>8.2211245226685605</v>
      </c>
      <c r="P132" s="23">
        <f t="shared" si="8"/>
        <v>11.598783338669818</v>
      </c>
      <c r="Q132" s="23">
        <f t="shared" si="9"/>
        <v>14.976442154668803</v>
      </c>
      <c r="R132" s="24" t="str">
        <f t="shared" si="11"/>
        <v>2.17</v>
      </c>
    </row>
    <row r="133" spans="1:18" ht="15.75" customHeight="1">
      <c r="B133" s="17"/>
      <c r="C133" s="36" t="s">
        <v>332</v>
      </c>
      <c r="D133" s="37"/>
      <c r="E133" s="37"/>
      <c r="F133" s="37"/>
      <c r="G133" s="37"/>
      <c r="H133" s="37"/>
      <c r="I133" s="37"/>
      <c r="J133" s="37"/>
      <c r="K133" s="38"/>
      <c r="L133" s="23">
        <v>0</v>
      </c>
      <c r="M133" s="23">
        <v>0</v>
      </c>
      <c r="N133" s="23">
        <v>0</v>
      </c>
      <c r="O133" s="23">
        <f t="shared" si="7"/>
        <v>0</v>
      </c>
      <c r="P133" s="23">
        <f t="shared" si="8"/>
        <v>0</v>
      </c>
      <c r="Q133" s="23">
        <f t="shared" si="9"/>
        <v>0</v>
      </c>
      <c r="R133" s="24">
        <f t="shared" si="11"/>
        <v>0</v>
      </c>
    </row>
    <row r="134" spans="1:18" ht="22.5">
      <c r="A134" s="6" t="s">
        <v>123</v>
      </c>
      <c r="B134" s="18" t="s">
        <v>91</v>
      </c>
      <c r="C134" s="25" t="s">
        <v>333</v>
      </c>
      <c r="D134" s="26" t="s">
        <v>334</v>
      </c>
      <c r="E134" s="21" t="s">
        <v>6</v>
      </c>
      <c r="F134" s="22">
        <f t="shared" ref="F134:H170" si="14">G134/1.22</f>
        <v>2230.0950325119588</v>
      </c>
      <c r="G134" s="22">
        <v>2720.7159396645898</v>
      </c>
      <c r="H134" s="22">
        <f t="shared" si="14"/>
        <v>2677.8804349119587</v>
      </c>
      <c r="I134" s="22">
        <v>3267.0141305925895</v>
      </c>
      <c r="J134" s="22">
        <f t="shared" ref="J134:J163" si="15">K134/1.22</f>
        <v>3125.7142717119577</v>
      </c>
      <c r="K134" s="22">
        <v>3813.3714114885884</v>
      </c>
      <c r="L134" s="23">
        <v>2726.8803019630113</v>
      </c>
      <c r="M134" s="23">
        <v>3275.7460473070109</v>
      </c>
      <c r="N134" s="23">
        <v>3824.6117926510096</v>
      </c>
      <c r="O134" s="23">
        <f t="shared" si="7"/>
        <v>6.1643622984215654</v>
      </c>
      <c r="P134" s="23">
        <f t="shared" si="8"/>
        <v>8.7319167144214589</v>
      </c>
      <c r="Q134" s="23">
        <f t="shared" si="9"/>
        <v>11.240381162421272</v>
      </c>
      <c r="R134" s="24" t="str">
        <f t="shared" si="11"/>
        <v>3.1</v>
      </c>
    </row>
    <row r="135" spans="1:18" ht="22.5">
      <c r="A135" s="6" t="s">
        <v>123</v>
      </c>
      <c r="B135" s="18" t="s">
        <v>92</v>
      </c>
      <c r="C135" s="25" t="s">
        <v>313</v>
      </c>
      <c r="D135" s="26" t="s">
        <v>335</v>
      </c>
      <c r="E135" s="21" t="s">
        <v>6</v>
      </c>
      <c r="F135" s="22">
        <f t="shared" si="14"/>
        <v>2251.5684676069586</v>
      </c>
      <c r="G135" s="22">
        <v>2746.9135304804895</v>
      </c>
      <c r="H135" s="22">
        <f t="shared" si="14"/>
        <v>2699.3538700069594</v>
      </c>
      <c r="I135" s="22">
        <v>3293.2117214084901</v>
      </c>
      <c r="J135" s="22">
        <f t="shared" si="15"/>
        <v>3147.1877068069584</v>
      </c>
      <c r="K135" s="22">
        <v>3839.569002304489</v>
      </c>
      <c r="L135" s="23">
        <v>2753.0778927789111</v>
      </c>
      <c r="M135" s="23">
        <v>3301.9436381229111</v>
      </c>
      <c r="N135" s="23">
        <v>3850.8093834669098</v>
      </c>
      <c r="O135" s="23">
        <f t="shared" si="7"/>
        <v>6.1643622984215654</v>
      </c>
      <c r="P135" s="23">
        <f t="shared" si="8"/>
        <v>8.7319167144210041</v>
      </c>
      <c r="Q135" s="23">
        <f t="shared" si="9"/>
        <v>11.240381162420817</v>
      </c>
      <c r="R135" s="24" t="str">
        <f t="shared" si="11"/>
        <v>3.2</v>
      </c>
    </row>
    <row r="136" spans="1:18" ht="22.5">
      <c r="A136" s="6" t="s">
        <v>123</v>
      </c>
      <c r="B136" s="18" t="s">
        <v>93</v>
      </c>
      <c r="C136" s="25" t="s">
        <v>313</v>
      </c>
      <c r="D136" s="26" t="s">
        <v>336</v>
      </c>
      <c r="E136" s="21" t="s">
        <v>6</v>
      </c>
      <c r="F136" s="22">
        <f t="shared" si="14"/>
        <v>2251.5684676069586</v>
      </c>
      <c r="G136" s="22">
        <v>2746.9135304804895</v>
      </c>
      <c r="H136" s="22">
        <f t="shared" si="14"/>
        <v>2699.3538700069594</v>
      </c>
      <c r="I136" s="22">
        <v>3293.2117214084901</v>
      </c>
      <c r="J136" s="22">
        <f t="shared" si="15"/>
        <v>3147.1877068069584</v>
      </c>
      <c r="K136" s="22">
        <v>3839.569002304489</v>
      </c>
      <c r="L136" s="23">
        <v>2753.0778927789111</v>
      </c>
      <c r="M136" s="23">
        <v>3301.9436381229111</v>
      </c>
      <c r="N136" s="23">
        <v>3850.8093834669098</v>
      </c>
      <c r="O136" s="23">
        <f t="shared" si="7"/>
        <v>6.1643622984215654</v>
      </c>
      <c r="P136" s="23">
        <f t="shared" si="8"/>
        <v>8.7319167144210041</v>
      </c>
      <c r="Q136" s="23">
        <f t="shared" si="9"/>
        <v>11.240381162420817</v>
      </c>
      <c r="R136" s="24" t="str">
        <f t="shared" si="11"/>
        <v>3.3</v>
      </c>
    </row>
    <row r="137" spans="1:18" ht="22.5">
      <c r="A137" s="6" t="s">
        <v>123</v>
      </c>
      <c r="B137" s="18" t="s">
        <v>337</v>
      </c>
      <c r="C137" s="25" t="s">
        <v>109</v>
      </c>
      <c r="D137" s="26" t="s">
        <v>338</v>
      </c>
      <c r="E137" s="21" t="s">
        <v>6</v>
      </c>
      <c r="F137" s="22">
        <f t="shared" si="14"/>
        <v>2231.2624274119585</v>
      </c>
      <c r="G137" s="22">
        <v>2722.1401614425895</v>
      </c>
      <c r="H137" s="22">
        <f t="shared" si="14"/>
        <v>2679.0478298119588</v>
      </c>
      <c r="I137" s="22">
        <v>3268.4383523705897</v>
      </c>
      <c r="J137" s="22">
        <f t="shared" si="15"/>
        <v>3126.8816666119574</v>
      </c>
      <c r="K137" s="22">
        <v>3814.7956332665881</v>
      </c>
      <c r="L137" s="23">
        <v>2728.3045237410106</v>
      </c>
      <c r="M137" s="23">
        <v>3277.1702690850111</v>
      </c>
      <c r="N137" s="23">
        <v>3826.0360144290103</v>
      </c>
      <c r="O137" s="23">
        <f t="shared" si="7"/>
        <v>6.1643622984211106</v>
      </c>
      <c r="P137" s="23">
        <f t="shared" si="8"/>
        <v>8.7319167144214589</v>
      </c>
      <c r="Q137" s="23">
        <f t="shared" si="9"/>
        <v>11.240381162422182</v>
      </c>
      <c r="R137" s="24" t="str">
        <f t="shared" si="11"/>
        <v>3.4</v>
      </c>
    </row>
    <row r="138" spans="1:18" ht="22.5">
      <c r="A138" s="6" t="s">
        <v>166</v>
      </c>
      <c r="B138" s="18" t="s">
        <v>339</v>
      </c>
      <c r="C138" s="25" t="s">
        <v>340</v>
      </c>
      <c r="D138" s="26" t="s">
        <v>341</v>
      </c>
      <c r="E138" s="21" t="s">
        <v>6</v>
      </c>
      <c r="F138" s="22">
        <f t="shared" si="14"/>
        <v>2305.2660008260859</v>
      </c>
      <c r="G138" s="22">
        <v>2812.4245210078248</v>
      </c>
      <c r="H138" s="22">
        <f t="shared" si="14"/>
        <v>2797.8657224260855</v>
      </c>
      <c r="I138" s="22">
        <v>3413.3961813598244</v>
      </c>
      <c r="J138" s="22">
        <f t="shared" si="15"/>
        <v>3290.4810680260853</v>
      </c>
      <c r="K138" s="22">
        <v>4014.3869029918242</v>
      </c>
      <c r="L138" s="23">
        <v>2819.2277026352294</v>
      </c>
      <c r="M138" s="23">
        <v>3422.9842159952295</v>
      </c>
      <c r="N138" s="23">
        <v>4026.7807580432291</v>
      </c>
      <c r="O138" s="23">
        <f t="shared" si="7"/>
        <v>6.8031816274046832</v>
      </c>
      <c r="P138" s="23">
        <f t="shared" si="8"/>
        <v>9.5880346354051653</v>
      </c>
      <c r="Q138" s="23">
        <f t="shared" si="9"/>
        <v>12.393855051404898</v>
      </c>
      <c r="R138" s="24" t="str">
        <f t="shared" si="11"/>
        <v>3.5</v>
      </c>
    </row>
    <row r="139" spans="1:18" ht="22.5">
      <c r="A139" s="6" t="s">
        <v>166</v>
      </c>
      <c r="B139" s="18" t="s">
        <v>342</v>
      </c>
      <c r="C139" s="25" t="s">
        <v>343</v>
      </c>
      <c r="D139" s="26" t="s">
        <v>344</v>
      </c>
      <c r="E139" s="21" t="s">
        <v>6</v>
      </c>
      <c r="F139" s="22">
        <f t="shared" si="14"/>
        <v>2893.8739240360865</v>
      </c>
      <c r="G139" s="22">
        <v>3530.5261873240252</v>
      </c>
      <c r="H139" s="22">
        <f t="shared" si="14"/>
        <v>3386.4736456360856</v>
      </c>
      <c r="I139" s="22">
        <v>4131.4978476760243</v>
      </c>
      <c r="J139" s="22">
        <f t="shared" si="15"/>
        <v>3879.0889912360853</v>
      </c>
      <c r="K139" s="22">
        <v>4732.4885693080241</v>
      </c>
      <c r="L139" s="23">
        <v>3537.3293689514294</v>
      </c>
      <c r="M139" s="23">
        <v>4141.0858823114295</v>
      </c>
      <c r="N139" s="23">
        <v>4744.882424359429</v>
      </c>
      <c r="O139" s="23">
        <f t="shared" si="7"/>
        <v>6.8031816274042285</v>
      </c>
      <c r="P139" s="23">
        <f t="shared" si="8"/>
        <v>9.5880346354051653</v>
      </c>
      <c r="Q139" s="23">
        <f t="shared" si="9"/>
        <v>12.393855051404898</v>
      </c>
      <c r="R139" s="24" t="str">
        <f t="shared" si="11"/>
        <v>3.6</v>
      </c>
    </row>
    <row r="140" spans="1:18" ht="22.5">
      <c r="A140" s="6" t="s">
        <v>166</v>
      </c>
      <c r="B140" s="18" t="s">
        <v>345</v>
      </c>
      <c r="C140" s="25" t="s">
        <v>346</v>
      </c>
      <c r="D140" s="26" t="s">
        <v>347</v>
      </c>
      <c r="E140" s="21" t="s">
        <v>6</v>
      </c>
      <c r="F140" s="22">
        <f t="shared" si="14"/>
        <v>2937.3745875610853</v>
      </c>
      <c r="G140" s="22">
        <v>3583.596996824524</v>
      </c>
      <c r="H140" s="22">
        <f t="shared" si="14"/>
        <v>3429.9743091610849</v>
      </c>
      <c r="I140" s="22">
        <v>4184.5686571765236</v>
      </c>
      <c r="J140" s="22">
        <f t="shared" si="15"/>
        <v>3922.5896547610851</v>
      </c>
      <c r="K140" s="22">
        <v>4785.5593788085234</v>
      </c>
      <c r="L140" s="23">
        <v>3590.4001784519296</v>
      </c>
      <c r="M140" s="23">
        <v>4194.1566918119288</v>
      </c>
      <c r="N140" s="23">
        <v>4797.9532338599283</v>
      </c>
      <c r="O140" s="23">
        <f t="shared" si="7"/>
        <v>6.8031816274055927</v>
      </c>
      <c r="P140" s="23">
        <f t="shared" si="8"/>
        <v>9.5880346354051653</v>
      </c>
      <c r="Q140" s="23">
        <f t="shared" si="9"/>
        <v>12.393855051404898</v>
      </c>
      <c r="R140" s="24" t="str">
        <f t="shared" si="11"/>
        <v>3.7</v>
      </c>
    </row>
    <row r="141" spans="1:18" ht="22.5">
      <c r="A141" s="6" t="s">
        <v>166</v>
      </c>
      <c r="B141" s="18" t="s">
        <v>348</v>
      </c>
      <c r="C141" s="25" t="s">
        <v>349</v>
      </c>
      <c r="D141" s="26" t="s">
        <v>350</v>
      </c>
      <c r="E141" s="21" t="s">
        <v>6</v>
      </c>
      <c r="F141" s="22">
        <f t="shared" si="14"/>
        <v>3381.1582969210854</v>
      </c>
      <c r="G141" s="22">
        <v>4125.013122243724</v>
      </c>
      <c r="H141" s="22">
        <f t="shared" si="14"/>
        <v>3873.7580185210854</v>
      </c>
      <c r="I141" s="22">
        <v>4725.984782595724</v>
      </c>
      <c r="J141" s="22">
        <f t="shared" si="15"/>
        <v>4366.3733641210856</v>
      </c>
      <c r="K141" s="22">
        <v>5326.9755042277247</v>
      </c>
      <c r="L141" s="23">
        <v>4131.8163038711291</v>
      </c>
      <c r="M141" s="23">
        <v>4735.5728172311292</v>
      </c>
      <c r="N141" s="23">
        <v>5339.3693592791287</v>
      </c>
      <c r="O141" s="23">
        <f t="shared" si="7"/>
        <v>6.803181627405138</v>
      </c>
      <c r="P141" s="23">
        <f t="shared" si="8"/>
        <v>9.5880346354051653</v>
      </c>
      <c r="Q141" s="23">
        <f t="shared" si="9"/>
        <v>12.393855051403989</v>
      </c>
      <c r="R141" s="24" t="str">
        <f t="shared" si="11"/>
        <v>3.8</v>
      </c>
    </row>
    <row r="142" spans="1:18" ht="22.5">
      <c r="A142" s="6" t="s">
        <v>166</v>
      </c>
      <c r="B142" s="18" t="s">
        <v>351</v>
      </c>
      <c r="C142" s="25" t="s">
        <v>143</v>
      </c>
      <c r="D142" s="26" t="s">
        <v>10</v>
      </c>
      <c r="E142" s="21" t="s">
        <v>6</v>
      </c>
      <c r="F142" s="22">
        <f t="shared" si="14"/>
        <v>3843.7595083179353</v>
      </c>
      <c r="G142" s="22">
        <v>4689.3866001478809</v>
      </c>
      <c r="H142" s="22">
        <f t="shared" si="14"/>
        <v>4336.3592299179345</v>
      </c>
      <c r="I142" s="22">
        <v>5290.3582604998801</v>
      </c>
      <c r="J142" s="22">
        <f t="shared" si="15"/>
        <v>4828.9745755179347</v>
      </c>
      <c r="K142" s="22">
        <v>5891.3489821318799</v>
      </c>
      <c r="L142" s="23">
        <v>4696.1897817752852</v>
      </c>
      <c r="M142" s="23">
        <v>5299.9462951352853</v>
      </c>
      <c r="N142" s="23">
        <v>5903.7428371832857</v>
      </c>
      <c r="O142" s="23">
        <f t="shared" si="7"/>
        <v>6.8031816274042285</v>
      </c>
      <c r="P142" s="23">
        <f t="shared" si="8"/>
        <v>9.5880346354051653</v>
      </c>
      <c r="Q142" s="23">
        <f t="shared" si="9"/>
        <v>12.393855051405808</v>
      </c>
      <c r="R142" s="24" t="str">
        <f t="shared" si="11"/>
        <v>3.9</v>
      </c>
    </row>
    <row r="143" spans="1:18" ht="22.5">
      <c r="A143" s="6" t="s">
        <v>166</v>
      </c>
      <c r="B143" s="18" t="s">
        <v>352</v>
      </c>
      <c r="C143" s="25" t="s">
        <v>353</v>
      </c>
      <c r="D143" s="26" t="s">
        <v>354</v>
      </c>
      <c r="E143" s="21" t="s">
        <v>6</v>
      </c>
      <c r="F143" s="22">
        <f t="shared" si="14"/>
        <v>2929.5197577610861</v>
      </c>
      <c r="G143" s="22">
        <v>3574.0141044685251</v>
      </c>
      <c r="H143" s="22">
        <f t="shared" si="14"/>
        <v>3422.1194793610848</v>
      </c>
      <c r="I143" s="22">
        <v>4174.9857648205234</v>
      </c>
      <c r="J143" s="22">
        <f t="shared" si="15"/>
        <v>3914.7348249610855</v>
      </c>
      <c r="K143" s="22">
        <v>4775.9764864525241</v>
      </c>
      <c r="L143" s="23">
        <v>3580.8172860959289</v>
      </c>
      <c r="M143" s="23">
        <v>4184.5737994559286</v>
      </c>
      <c r="N143" s="23">
        <v>4788.370341503929</v>
      </c>
      <c r="O143" s="23">
        <f t="shared" si="7"/>
        <v>6.8031816274037737</v>
      </c>
      <c r="P143" s="23">
        <f t="shared" si="8"/>
        <v>9.5880346354051653</v>
      </c>
      <c r="Q143" s="23">
        <f t="shared" si="9"/>
        <v>12.393855051404898</v>
      </c>
      <c r="R143" s="24" t="str">
        <f t="shared" si="11"/>
        <v>3.10</v>
      </c>
    </row>
    <row r="144" spans="1:18" ht="22.5">
      <c r="A144" s="6" t="s">
        <v>166</v>
      </c>
      <c r="B144" s="18" t="s">
        <v>355</v>
      </c>
      <c r="C144" s="25" t="s">
        <v>159</v>
      </c>
      <c r="D144" s="26" t="s">
        <v>356</v>
      </c>
      <c r="E144" s="21" t="s">
        <v>6</v>
      </c>
      <c r="F144" s="22">
        <f t="shared" si="14"/>
        <v>3906.8633761810847</v>
      </c>
      <c r="G144" s="22">
        <v>4766.3733189409231</v>
      </c>
      <c r="H144" s="22">
        <f t="shared" si="14"/>
        <v>4399.4630977810848</v>
      </c>
      <c r="I144" s="22">
        <v>5367.3449792929232</v>
      </c>
      <c r="J144" s="22">
        <f t="shared" si="15"/>
        <v>4892.078443381085</v>
      </c>
      <c r="K144" s="22">
        <v>5968.3357009249239</v>
      </c>
      <c r="L144" s="23">
        <v>4773.1765005683292</v>
      </c>
      <c r="M144" s="23">
        <v>5376.9330139283293</v>
      </c>
      <c r="N144" s="23">
        <v>5980.7295559763288</v>
      </c>
      <c r="O144" s="23">
        <f t="shared" si="7"/>
        <v>6.8031816274060475</v>
      </c>
      <c r="P144" s="23">
        <f t="shared" si="8"/>
        <v>9.5880346354060748</v>
      </c>
      <c r="Q144" s="23">
        <f t="shared" si="9"/>
        <v>12.393855051404898</v>
      </c>
      <c r="R144" s="24" t="str">
        <f t="shared" si="11"/>
        <v>3.11</v>
      </c>
    </row>
    <row r="145" spans="1:18" ht="22.5">
      <c r="A145" s="6" t="s">
        <v>166</v>
      </c>
      <c r="B145" s="18" t="s">
        <v>357</v>
      </c>
      <c r="C145" s="25" t="s">
        <v>358</v>
      </c>
      <c r="D145" s="26" t="s">
        <v>359</v>
      </c>
      <c r="E145" s="21" t="s">
        <v>6</v>
      </c>
      <c r="F145" s="22">
        <f t="shared" si="14"/>
        <v>2867.7640439644911</v>
      </c>
      <c r="G145" s="22">
        <v>3498.6721336366791</v>
      </c>
      <c r="H145" s="22">
        <f t="shared" si="14"/>
        <v>3409.6137383644905</v>
      </c>
      <c r="I145" s="22">
        <v>4159.7287608046781</v>
      </c>
      <c r="J145" s="22">
        <f t="shared" si="15"/>
        <v>3951.4634327644912</v>
      </c>
      <c r="K145" s="22">
        <v>4820.785387972679</v>
      </c>
      <c r="L145" s="23">
        <v>3506.1377011833938</v>
      </c>
      <c r="M145" s="23">
        <v>4170.2555699193936</v>
      </c>
      <c r="N145" s="23">
        <v>4834.4134673433937</v>
      </c>
      <c r="O145" s="23">
        <f t="shared" si="7"/>
        <v>7.4655675467147375</v>
      </c>
      <c r="P145" s="23">
        <f t="shared" si="8"/>
        <v>10.526809114715434</v>
      </c>
      <c r="Q145" s="23">
        <f t="shared" si="9"/>
        <v>13.628079370714659</v>
      </c>
      <c r="R145" s="24" t="str">
        <f t="shared" si="11"/>
        <v>3.12</v>
      </c>
    </row>
    <row r="146" spans="1:18" ht="22.5">
      <c r="A146" s="6" t="s">
        <v>166</v>
      </c>
      <c r="B146" s="18" t="s">
        <v>360</v>
      </c>
      <c r="C146" s="25" t="s">
        <v>361</v>
      </c>
      <c r="D146" s="26" t="s">
        <v>362</v>
      </c>
      <c r="E146" s="21" t="s">
        <v>6</v>
      </c>
      <c r="F146" s="22">
        <f t="shared" si="14"/>
        <v>2866.6533361713405</v>
      </c>
      <c r="G146" s="22">
        <v>3497.3170701290355</v>
      </c>
      <c r="H146" s="22">
        <f t="shared" si="14"/>
        <v>3408.5030305713408</v>
      </c>
      <c r="I146" s="22">
        <v>4158.3736972970355</v>
      </c>
      <c r="J146" s="22">
        <f t="shared" si="15"/>
        <v>3950.3527249713397</v>
      </c>
      <c r="K146" s="22">
        <v>4819.4303244650346</v>
      </c>
      <c r="L146" s="23">
        <v>3504.7826376757494</v>
      </c>
      <c r="M146" s="23">
        <v>4168.90050641175</v>
      </c>
      <c r="N146" s="23">
        <v>4833.0584038357501</v>
      </c>
      <c r="O146" s="23">
        <f t="shared" ref="O146:O170" si="16">L146-G146</f>
        <v>7.4655675467138281</v>
      </c>
      <c r="P146" s="23">
        <f t="shared" ref="P146:P170" si="17">M146-I146</f>
        <v>10.526809114714524</v>
      </c>
      <c r="Q146" s="23">
        <f t="shared" ref="Q146:Q170" si="18">N146-K146</f>
        <v>13.628079370715568</v>
      </c>
      <c r="R146" s="24" t="str">
        <f t="shared" si="11"/>
        <v>3.13</v>
      </c>
    </row>
    <row r="147" spans="1:18" ht="22.5">
      <c r="A147" s="6" t="s">
        <v>166</v>
      </c>
      <c r="B147" s="18" t="s">
        <v>363</v>
      </c>
      <c r="C147" s="25" t="s">
        <v>364</v>
      </c>
      <c r="D147" s="26" t="s">
        <v>365</v>
      </c>
      <c r="E147" s="21" t="s">
        <v>6</v>
      </c>
      <c r="F147" s="22">
        <f t="shared" si="14"/>
        <v>2560.5776877278477</v>
      </c>
      <c r="G147" s="22">
        <v>3123.9047790279742</v>
      </c>
      <c r="H147" s="22">
        <f t="shared" si="14"/>
        <v>3102.4273821278471</v>
      </c>
      <c r="I147" s="22">
        <v>3784.9614061959733</v>
      </c>
      <c r="J147" s="22">
        <f t="shared" si="15"/>
        <v>3644.2770765278465</v>
      </c>
      <c r="K147" s="22">
        <v>4446.0180333639728</v>
      </c>
      <c r="L147" s="23">
        <v>3131.370346574688</v>
      </c>
      <c r="M147" s="23">
        <v>3795.4882153106882</v>
      </c>
      <c r="N147" s="23">
        <v>4459.6461127346884</v>
      </c>
      <c r="O147" s="23">
        <f t="shared" si="16"/>
        <v>7.4655675467138281</v>
      </c>
      <c r="P147" s="23">
        <f t="shared" si="17"/>
        <v>10.526809114714979</v>
      </c>
      <c r="Q147" s="23">
        <f t="shared" si="18"/>
        <v>13.628079370715568</v>
      </c>
      <c r="R147" s="24" t="str">
        <f t="shared" ref="R147:R170" si="19">B147</f>
        <v>3.14</v>
      </c>
    </row>
    <row r="148" spans="1:18" ht="22.5">
      <c r="A148" s="6" t="s">
        <v>166</v>
      </c>
      <c r="B148" s="18" t="s">
        <v>366</v>
      </c>
      <c r="C148" s="25" t="s">
        <v>325</v>
      </c>
      <c r="D148" s="26" t="s">
        <v>24</v>
      </c>
      <c r="E148" s="21" t="s">
        <v>6</v>
      </c>
      <c r="F148" s="22">
        <f t="shared" si="14"/>
        <v>4604.2516443213399</v>
      </c>
      <c r="G148" s="22">
        <v>5617.1870060720348</v>
      </c>
      <c r="H148" s="22">
        <f t="shared" si="14"/>
        <v>5146.1013387213397</v>
      </c>
      <c r="I148" s="22">
        <v>6278.2436332400348</v>
      </c>
      <c r="J148" s="22">
        <f t="shared" si="15"/>
        <v>5687.9510331213405</v>
      </c>
      <c r="K148" s="22">
        <v>6939.3002604080357</v>
      </c>
      <c r="L148" s="23">
        <v>5624.6525736187477</v>
      </c>
      <c r="M148" s="23">
        <v>6288.7704423547493</v>
      </c>
      <c r="N148" s="23">
        <v>6952.9283397787476</v>
      </c>
      <c r="O148" s="23">
        <f t="shared" si="16"/>
        <v>7.4655675467129186</v>
      </c>
      <c r="P148" s="23">
        <f t="shared" si="17"/>
        <v>10.526809114714524</v>
      </c>
      <c r="Q148" s="23">
        <f t="shared" si="18"/>
        <v>13.62807937071193</v>
      </c>
      <c r="R148" s="24" t="str">
        <f t="shared" si="19"/>
        <v>3.15</v>
      </c>
    </row>
    <row r="149" spans="1:18" ht="22.5">
      <c r="A149" s="6" t="s">
        <v>166</v>
      </c>
      <c r="B149" s="18" t="s">
        <v>367</v>
      </c>
      <c r="C149" s="25" t="s">
        <v>368</v>
      </c>
      <c r="D149" s="26" t="s">
        <v>369</v>
      </c>
      <c r="E149" s="21" t="s">
        <v>6</v>
      </c>
      <c r="F149" s="22">
        <f t="shared" si="14"/>
        <v>3990.4616027013408</v>
      </c>
      <c r="G149" s="22">
        <v>4868.3631552956358</v>
      </c>
      <c r="H149" s="22">
        <f t="shared" si="14"/>
        <v>4532.3112971013406</v>
      </c>
      <c r="I149" s="22">
        <v>5529.4197824636358</v>
      </c>
      <c r="J149" s="22">
        <f t="shared" si="15"/>
        <v>5074.1609915013405</v>
      </c>
      <c r="K149" s="22">
        <v>6190.4764096316358</v>
      </c>
      <c r="L149" s="23">
        <v>4875.8287228423496</v>
      </c>
      <c r="M149" s="23">
        <v>5539.9465915783503</v>
      </c>
      <c r="N149" s="23">
        <v>6204.1044890023513</v>
      </c>
      <c r="O149" s="23">
        <f t="shared" si="16"/>
        <v>7.4655675467138281</v>
      </c>
      <c r="P149" s="23">
        <f t="shared" si="17"/>
        <v>10.526809114714524</v>
      </c>
      <c r="Q149" s="23">
        <f t="shared" si="18"/>
        <v>13.628079370715568</v>
      </c>
      <c r="R149" s="24" t="str">
        <f t="shared" si="19"/>
        <v>3.16</v>
      </c>
    </row>
    <row r="150" spans="1:18" ht="22.5">
      <c r="A150" s="6" t="s">
        <v>166</v>
      </c>
      <c r="B150" s="18" t="s">
        <v>370</v>
      </c>
      <c r="C150" s="25" t="s">
        <v>205</v>
      </c>
      <c r="D150" s="26" t="s">
        <v>13</v>
      </c>
      <c r="E150" s="21" t="s">
        <v>6</v>
      </c>
      <c r="F150" s="22">
        <f t="shared" si="14"/>
        <v>4196.9067584144905</v>
      </c>
      <c r="G150" s="22">
        <v>5120.2262452656787</v>
      </c>
      <c r="H150" s="22">
        <f t="shared" si="14"/>
        <v>4738.7564528144903</v>
      </c>
      <c r="I150" s="22">
        <v>5781.2828724336778</v>
      </c>
      <c r="J150" s="22">
        <f t="shared" si="15"/>
        <v>5280.6061472144902</v>
      </c>
      <c r="K150" s="22">
        <v>6442.3394996016777</v>
      </c>
      <c r="L150" s="23">
        <v>5127.6918128123925</v>
      </c>
      <c r="M150" s="23">
        <v>5791.8096815483941</v>
      </c>
      <c r="N150" s="23">
        <v>6455.9675789723924</v>
      </c>
      <c r="O150" s="23">
        <f t="shared" si="16"/>
        <v>7.4655675467138281</v>
      </c>
      <c r="P150" s="23">
        <f t="shared" si="17"/>
        <v>10.526809114716343</v>
      </c>
      <c r="Q150" s="23">
        <f t="shared" si="18"/>
        <v>13.628079370714659</v>
      </c>
      <c r="R150" s="24" t="str">
        <f t="shared" si="19"/>
        <v>3.17</v>
      </c>
    </row>
    <row r="151" spans="1:18" ht="22.5">
      <c r="A151" s="6" t="s">
        <v>166</v>
      </c>
      <c r="B151" s="18" t="s">
        <v>371</v>
      </c>
      <c r="C151" s="25" t="s">
        <v>27</v>
      </c>
      <c r="D151" s="26" t="s">
        <v>372</v>
      </c>
      <c r="E151" s="21" t="s">
        <v>6</v>
      </c>
      <c r="F151" s="22">
        <f t="shared" si="14"/>
        <v>3282.4484779713398</v>
      </c>
      <c r="G151" s="22">
        <v>4004.5871431250343</v>
      </c>
      <c r="H151" s="22">
        <f t="shared" si="14"/>
        <v>3824.2981723713406</v>
      </c>
      <c r="I151" s="22">
        <v>4665.6437702930352</v>
      </c>
      <c r="J151" s="22">
        <f t="shared" si="15"/>
        <v>4366.14786677134</v>
      </c>
      <c r="K151" s="22">
        <v>5326.7003974610343</v>
      </c>
      <c r="L151" s="23">
        <v>4012.0527106717486</v>
      </c>
      <c r="M151" s="23">
        <v>4676.1705794077498</v>
      </c>
      <c r="N151" s="23">
        <v>5340.3284768317499</v>
      </c>
      <c r="O151" s="23">
        <f t="shared" si="16"/>
        <v>7.4655675467142828</v>
      </c>
      <c r="P151" s="23">
        <f t="shared" si="17"/>
        <v>10.526809114714524</v>
      </c>
      <c r="Q151" s="23">
        <f t="shared" si="18"/>
        <v>13.628079370715568</v>
      </c>
      <c r="R151" s="24" t="str">
        <f t="shared" si="19"/>
        <v>3.18</v>
      </c>
    </row>
    <row r="152" spans="1:18" ht="22.5">
      <c r="A152" s="6" t="s">
        <v>166</v>
      </c>
      <c r="B152" s="18" t="s">
        <v>373</v>
      </c>
      <c r="C152" s="25" t="s">
        <v>374</v>
      </c>
      <c r="D152" s="26" t="s">
        <v>375</v>
      </c>
      <c r="E152" s="21" t="s">
        <v>6</v>
      </c>
      <c r="F152" s="22">
        <f t="shared" si="14"/>
        <v>3571.9973344413402</v>
      </c>
      <c r="G152" s="22">
        <v>4357.8367480184352</v>
      </c>
      <c r="H152" s="22">
        <f t="shared" si="14"/>
        <v>4113.8470288413409</v>
      </c>
      <c r="I152" s="22">
        <v>5018.8933751864361</v>
      </c>
      <c r="J152" s="22">
        <f t="shared" si="15"/>
        <v>4655.6967232413408</v>
      </c>
      <c r="K152" s="22">
        <v>5679.9500023544351</v>
      </c>
      <c r="L152" s="23">
        <v>4365.3023155651499</v>
      </c>
      <c r="M152" s="23">
        <v>5029.4201843011497</v>
      </c>
      <c r="N152" s="23">
        <v>5693.5780817251489</v>
      </c>
      <c r="O152" s="23">
        <f t="shared" si="16"/>
        <v>7.4655675467147375</v>
      </c>
      <c r="P152" s="23">
        <f t="shared" si="17"/>
        <v>10.526809114713615</v>
      </c>
      <c r="Q152" s="23">
        <f t="shared" si="18"/>
        <v>13.628079370713749</v>
      </c>
      <c r="R152" s="24" t="str">
        <f t="shared" si="19"/>
        <v>3.19</v>
      </c>
    </row>
    <row r="153" spans="1:18" ht="22.5">
      <c r="A153" s="6" t="s">
        <v>166</v>
      </c>
      <c r="B153" s="18" t="s">
        <v>376</v>
      </c>
      <c r="C153" s="25" t="s">
        <v>374</v>
      </c>
      <c r="D153" s="26" t="s">
        <v>377</v>
      </c>
      <c r="E153" s="21" t="s">
        <v>6</v>
      </c>
      <c r="F153" s="22">
        <f t="shared" si="14"/>
        <v>3571.9973344413402</v>
      </c>
      <c r="G153" s="22">
        <v>4357.8367480184352</v>
      </c>
      <c r="H153" s="22">
        <f t="shared" si="14"/>
        <v>4113.8470288413409</v>
      </c>
      <c r="I153" s="22">
        <v>5018.8933751864361</v>
      </c>
      <c r="J153" s="22">
        <f t="shared" si="15"/>
        <v>4655.6967232413408</v>
      </c>
      <c r="K153" s="22">
        <v>5679.9500023544351</v>
      </c>
      <c r="L153" s="23">
        <v>4365.3023155651499</v>
      </c>
      <c r="M153" s="23">
        <v>5029.4201843011497</v>
      </c>
      <c r="N153" s="23">
        <v>5693.5780817251489</v>
      </c>
      <c r="O153" s="23">
        <f t="shared" si="16"/>
        <v>7.4655675467147375</v>
      </c>
      <c r="P153" s="23">
        <f t="shared" si="17"/>
        <v>10.526809114713615</v>
      </c>
      <c r="Q153" s="23">
        <f t="shared" si="18"/>
        <v>13.628079370713749</v>
      </c>
      <c r="R153" s="24" t="str">
        <f t="shared" si="19"/>
        <v>3.20</v>
      </c>
    </row>
    <row r="154" spans="1:18" ht="22.5">
      <c r="A154" s="6" t="s">
        <v>166</v>
      </c>
      <c r="B154" s="18" t="s">
        <v>378</v>
      </c>
      <c r="C154" s="25" t="s">
        <v>374</v>
      </c>
      <c r="D154" s="26" t="s">
        <v>379</v>
      </c>
      <c r="E154" s="21" t="s">
        <v>6</v>
      </c>
      <c r="F154" s="22">
        <f t="shared" si="14"/>
        <v>3571.9973344413402</v>
      </c>
      <c r="G154" s="22">
        <v>4357.8367480184352</v>
      </c>
      <c r="H154" s="22">
        <f t="shared" si="14"/>
        <v>4113.8470288413409</v>
      </c>
      <c r="I154" s="22">
        <v>5018.8933751864361</v>
      </c>
      <c r="J154" s="22">
        <f t="shared" si="15"/>
        <v>4655.6967232413408</v>
      </c>
      <c r="K154" s="22">
        <v>5679.9500023544351</v>
      </c>
      <c r="L154" s="23">
        <v>4365.3023155651499</v>
      </c>
      <c r="M154" s="23">
        <v>5029.4201843011497</v>
      </c>
      <c r="N154" s="23">
        <v>5693.5780817251489</v>
      </c>
      <c r="O154" s="23">
        <f t="shared" si="16"/>
        <v>7.4655675467147375</v>
      </c>
      <c r="P154" s="23">
        <f t="shared" si="17"/>
        <v>10.526809114713615</v>
      </c>
      <c r="Q154" s="23">
        <f t="shared" si="18"/>
        <v>13.628079370713749</v>
      </c>
      <c r="R154" s="24" t="str">
        <f t="shared" si="19"/>
        <v>3.21</v>
      </c>
    </row>
    <row r="155" spans="1:18" ht="22.5">
      <c r="A155" s="6" t="s">
        <v>166</v>
      </c>
      <c r="B155" s="18" t="s">
        <v>380</v>
      </c>
      <c r="C155" s="25" t="s">
        <v>374</v>
      </c>
      <c r="D155" s="26" t="s">
        <v>381</v>
      </c>
      <c r="E155" s="21" t="s">
        <v>6</v>
      </c>
      <c r="F155" s="22">
        <f t="shared" si="14"/>
        <v>3571.9973344413402</v>
      </c>
      <c r="G155" s="22">
        <v>4357.8367480184352</v>
      </c>
      <c r="H155" s="22">
        <f t="shared" si="14"/>
        <v>4113.8470288413409</v>
      </c>
      <c r="I155" s="22">
        <v>5018.8933751864361</v>
      </c>
      <c r="J155" s="22">
        <f t="shared" si="15"/>
        <v>4655.6967232413408</v>
      </c>
      <c r="K155" s="22">
        <v>5679.9500023544351</v>
      </c>
      <c r="L155" s="23">
        <v>4365.3023155651499</v>
      </c>
      <c r="M155" s="23">
        <v>5029.4201843011497</v>
      </c>
      <c r="N155" s="23">
        <v>5693.5780817251489</v>
      </c>
      <c r="O155" s="23">
        <f t="shared" si="16"/>
        <v>7.4655675467147375</v>
      </c>
      <c r="P155" s="23">
        <f t="shared" si="17"/>
        <v>10.526809114713615</v>
      </c>
      <c r="Q155" s="23">
        <f t="shared" si="18"/>
        <v>13.628079370713749</v>
      </c>
      <c r="R155" s="24" t="str">
        <f t="shared" si="19"/>
        <v>3.22</v>
      </c>
    </row>
    <row r="156" spans="1:18" ht="22.5">
      <c r="A156" s="6" t="s">
        <v>166</v>
      </c>
      <c r="B156" s="18" t="s">
        <v>382</v>
      </c>
      <c r="C156" s="25" t="s">
        <v>374</v>
      </c>
      <c r="D156" s="26" t="s">
        <v>383</v>
      </c>
      <c r="E156" s="21" t="s">
        <v>6</v>
      </c>
      <c r="F156" s="22">
        <f t="shared" si="14"/>
        <v>3571.9973344413402</v>
      </c>
      <c r="G156" s="22">
        <v>4357.8367480184352</v>
      </c>
      <c r="H156" s="22">
        <f t="shared" si="14"/>
        <v>4113.8470288413409</v>
      </c>
      <c r="I156" s="22">
        <v>5018.8933751864361</v>
      </c>
      <c r="J156" s="22">
        <f t="shared" si="15"/>
        <v>4655.6967232413408</v>
      </c>
      <c r="K156" s="22">
        <v>5679.9500023544351</v>
      </c>
      <c r="L156" s="23">
        <v>4365.3023155651499</v>
      </c>
      <c r="M156" s="23">
        <v>5029.4201843011497</v>
      </c>
      <c r="N156" s="23">
        <v>5693.5780817251489</v>
      </c>
      <c r="O156" s="23">
        <f t="shared" si="16"/>
        <v>7.4655675467147375</v>
      </c>
      <c r="P156" s="23">
        <f t="shared" si="17"/>
        <v>10.526809114713615</v>
      </c>
      <c r="Q156" s="23">
        <f t="shared" si="18"/>
        <v>13.628079370713749</v>
      </c>
      <c r="R156" s="24" t="str">
        <f t="shared" si="19"/>
        <v>3.23</v>
      </c>
    </row>
    <row r="157" spans="1:18" ht="22.5">
      <c r="A157" s="6" t="s">
        <v>166</v>
      </c>
      <c r="B157" s="18" t="s">
        <v>384</v>
      </c>
      <c r="C157" s="25" t="s">
        <v>385</v>
      </c>
      <c r="D157" s="26" t="s">
        <v>386</v>
      </c>
      <c r="E157" s="21" t="s">
        <v>6</v>
      </c>
      <c r="F157" s="22">
        <f t="shared" si="14"/>
        <v>2895.6182491113404</v>
      </c>
      <c r="G157" s="22">
        <v>3532.6542639158351</v>
      </c>
      <c r="H157" s="22">
        <f t="shared" si="14"/>
        <v>3437.4679435113394</v>
      </c>
      <c r="I157" s="22">
        <v>4193.7108910838342</v>
      </c>
      <c r="J157" s="22">
        <f t="shared" si="15"/>
        <v>3979.3176379113397</v>
      </c>
      <c r="K157" s="22">
        <v>4854.7675182518342</v>
      </c>
      <c r="L157" s="23">
        <v>3540.1198314625494</v>
      </c>
      <c r="M157" s="23">
        <v>4204.2377001985496</v>
      </c>
      <c r="N157" s="23">
        <v>4868.3955976225498</v>
      </c>
      <c r="O157" s="23">
        <f t="shared" si="16"/>
        <v>7.4655675467142828</v>
      </c>
      <c r="P157" s="23">
        <f t="shared" si="17"/>
        <v>10.526809114715434</v>
      </c>
      <c r="Q157" s="23">
        <f t="shared" si="18"/>
        <v>13.628079370715568</v>
      </c>
      <c r="R157" s="24" t="str">
        <f t="shared" si="19"/>
        <v>3.24</v>
      </c>
    </row>
    <row r="158" spans="1:18" ht="22.5">
      <c r="A158" s="6" t="s">
        <v>166</v>
      </c>
      <c r="B158" s="18" t="s">
        <v>387</v>
      </c>
      <c r="C158" s="25" t="s">
        <v>388</v>
      </c>
      <c r="D158" s="26" t="s">
        <v>389</v>
      </c>
      <c r="E158" s="21" t="s">
        <v>6</v>
      </c>
      <c r="F158" s="22">
        <f t="shared" si="14"/>
        <v>1982.0825702364093</v>
      </c>
      <c r="G158" s="22">
        <v>2418.1407356884192</v>
      </c>
      <c r="H158" s="22">
        <f t="shared" si="14"/>
        <v>2523.9322646364089</v>
      </c>
      <c r="I158" s="22">
        <v>3079.1973628564187</v>
      </c>
      <c r="J158" s="22">
        <f t="shared" si="15"/>
        <v>3065.7819590364084</v>
      </c>
      <c r="K158" s="22">
        <v>3740.2539900244183</v>
      </c>
      <c r="L158" s="23">
        <v>2425.6063032351335</v>
      </c>
      <c r="M158" s="23">
        <v>3089.7241719711337</v>
      </c>
      <c r="N158" s="23">
        <v>3753.882069395132</v>
      </c>
      <c r="O158" s="23">
        <f t="shared" si="16"/>
        <v>7.4655675467142828</v>
      </c>
      <c r="P158" s="23">
        <f t="shared" si="17"/>
        <v>10.526809114714979</v>
      </c>
      <c r="Q158" s="23">
        <f t="shared" si="18"/>
        <v>13.628079370713749</v>
      </c>
      <c r="R158" s="24" t="str">
        <f t="shared" si="19"/>
        <v>3.25</v>
      </c>
    </row>
    <row r="159" spans="1:18" ht="22.5">
      <c r="A159" s="6" t="s">
        <v>224</v>
      </c>
      <c r="B159" s="18" t="s">
        <v>390</v>
      </c>
      <c r="C159" s="25" t="s">
        <v>391</v>
      </c>
      <c r="D159" s="26" t="s">
        <v>392</v>
      </c>
      <c r="E159" s="21" t="s">
        <v>6</v>
      </c>
      <c r="F159" s="22">
        <f t="shared" si="14"/>
        <v>4624.5324949555852</v>
      </c>
      <c r="G159" s="22">
        <v>5641.9296438458141</v>
      </c>
      <c r="H159" s="22">
        <f t="shared" si="14"/>
        <v>5220.5865325555842</v>
      </c>
      <c r="I159" s="22">
        <v>6369.1155697178128</v>
      </c>
      <c r="J159" s="22">
        <f t="shared" si="15"/>
        <v>5816.6249461555835</v>
      </c>
      <c r="K159" s="22">
        <v>7096.2824343098118</v>
      </c>
      <c r="L159" s="23">
        <v>5650.1507683684831</v>
      </c>
      <c r="M159" s="23">
        <v>6380.7143530564808</v>
      </c>
      <c r="N159" s="23">
        <v>7111.2588764644825</v>
      </c>
      <c r="O159" s="23">
        <f t="shared" si="16"/>
        <v>8.2211245226690153</v>
      </c>
      <c r="P159" s="23">
        <f t="shared" si="17"/>
        <v>11.598783338667999</v>
      </c>
      <c r="Q159" s="23">
        <f t="shared" si="18"/>
        <v>14.976442154670622</v>
      </c>
      <c r="R159" s="24" t="str">
        <f t="shared" si="19"/>
        <v>3.26</v>
      </c>
    </row>
    <row r="160" spans="1:18" ht="30">
      <c r="A160" s="6" t="s">
        <v>224</v>
      </c>
      <c r="B160" s="18" t="s">
        <v>393</v>
      </c>
      <c r="C160" s="25" t="s">
        <v>394</v>
      </c>
      <c r="D160" s="26" t="s">
        <v>395</v>
      </c>
      <c r="E160" s="21" t="s">
        <v>6</v>
      </c>
      <c r="F160" s="22">
        <f t="shared" si="14"/>
        <v>2137.1513269309294</v>
      </c>
      <c r="G160" s="22">
        <v>2607.3246188557337</v>
      </c>
      <c r="H160" s="22">
        <f t="shared" si="14"/>
        <v>2679.0010213309292</v>
      </c>
      <c r="I160" s="22">
        <v>3268.3812460237336</v>
      </c>
      <c r="J160" s="22">
        <f t="shared" si="15"/>
        <v>3220.8507157309291</v>
      </c>
      <c r="K160" s="22">
        <v>3929.4378731917332</v>
      </c>
      <c r="L160" s="23">
        <v>2614.7901864024484</v>
      </c>
      <c r="M160" s="23">
        <v>3278.9080551384482</v>
      </c>
      <c r="N160" s="23">
        <v>3943.0659525624483</v>
      </c>
      <c r="O160" s="23">
        <f t="shared" si="16"/>
        <v>7.4655675467147375</v>
      </c>
      <c r="P160" s="23">
        <f t="shared" si="17"/>
        <v>10.526809114714524</v>
      </c>
      <c r="Q160" s="23">
        <f t="shared" si="18"/>
        <v>13.628079370715113</v>
      </c>
      <c r="R160" s="24" t="str">
        <f t="shared" si="19"/>
        <v>3.27</v>
      </c>
    </row>
    <row r="161" spans="1:18" ht="30">
      <c r="A161" s="6" t="s">
        <v>224</v>
      </c>
      <c r="B161" s="18" t="s">
        <v>396</v>
      </c>
      <c r="C161" s="25" t="s">
        <v>397</v>
      </c>
      <c r="D161" s="26" t="s">
        <v>398</v>
      </c>
      <c r="E161" s="21" t="s">
        <v>6</v>
      </c>
      <c r="F161" s="22">
        <f t="shared" si="14"/>
        <v>3731.5229129201739</v>
      </c>
      <c r="G161" s="22">
        <v>4552.4579537626123</v>
      </c>
      <c r="H161" s="22">
        <f t="shared" si="14"/>
        <v>4327.5769505201743</v>
      </c>
      <c r="I161" s="22">
        <v>5279.6438796346129</v>
      </c>
      <c r="J161" s="22">
        <f t="shared" si="15"/>
        <v>4923.6153641201745</v>
      </c>
      <c r="K161" s="22">
        <v>6006.8107442266128</v>
      </c>
      <c r="L161" s="23">
        <v>4560.6790782852813</v>
      </c>
      <c r="M161" s="23">
        <v>5291.2426629732818</v>
      </c>
      <c r="N161" s="23">
        <v>6021.7871863812816</v>
      </c>
      <c r="O161" s="23">
        <f t="shared" si="16"/>
        <v>8.2211245226690153</v>
      </c>
      <c r="P161" s="23">
        <f t="shared" si="17"/>
        <v>11.598783338668909</v>
      </c>
      <c r="Q161" s="23">
        <f t="shared" si="18"/>
        <v>14.976442154668803</v>
      </c>
      <c r="R161" s="24" t="str">
        <f t="shared" si="19"/>
        <v>3.28</v>
      </c>
    </row>
    <row r="162" spans="1:18" ht="30">
      <c r="A162" s="6" t="s">
        <v>224</v>
      </c>
      <c r="B162" s="18" t="s">
        <v>399</v>
      </c>
      <c r="C162" s="25" t="s">
        <v>400</v>
      </c>
      <c r="D162" s="26" t="s">
        <v>401</v>
      </c>
      <c r="E162" s="21" t="s">
        <v>6</v>
      </c>
      <c r="F162" s="22">
        <f t="shared" si="14"/>
        <v>3468.068749167433</v>
      </c>
      <c r="G162" s="22">
        <v>4231.0438739842684</v>
      </c>
      <c r="H162" s="22">
        <f t="shared" si="14"/>
        <v>4064.1227867674338</v>
      </c>
      <c r="I162" s="22">
        <v>4958.229799856269</v>
      </c>
      <c r="J162" s="22">
        <f t="shared" si="15"/>
        <v>4660.1612003674336</v>
      </c>
      <c r="K162" s="22">
        <v>5685.3966644482689</v>
      </c>
      <c r="L162" s="23">
        <v>4239.2649985069374</v>
      </c>
      <c r="M162" s="23">
        <v>4969.8285831949379</v>
      </c>
      <c r="N162" s="23">
        <v>5700.3731066029377</v>
      </c>
      <c r="O162" s="23">
        <f t="shared" si="16"/>
        <v>8.2211245226690153</v>
      </c>
      <c r="P162" s="23">
        <f t="shared" si="17"/>
        <v>11.598783338668909</v>
      </c>
      <c r="Q162" s="23">
        <f t="shared" si="18"/>
        <v>14.976442154668803</v>
      </c>
      <c r="R162" s="24" t="str">
        <f t="shared" si="19"/>
        <v>3.29</v>
      </c>
    </row>
    <row r="163" spans="1:18" ht="30">
      <c r="A163" s="6" t="s">
        <v>224</v>
      </c>
      <c r="B163" s="18" t="s">
        <v>402</v>
      </c>
      <c r="C163" s="25" t="s">
        <v>403</v>
      </c>
      <c r="D163" s="26" t="s">
        <v>404</v>
      </c>
      <c r="E163" s="21" t="s">
        <v>6</v>
      </c>
      <c r="F163" s="22">
        <f t="shared" si="14"/>
        <v>3239.0645164756543</v>
      </c>
      <c r="G163" s="22">
        <v>3951.6587101002979</v>
      </c>
      <c r="H163" s="22">
        <f t="shared" si="14"/>
        <v>3835.1185540756537</v>
      </c>
      <c r="I163" s="22">
        <v>4678.8446359722975</v>
      </c>
      <c r="J163" s="22">
        <f t="shared" si="15"/>
        <v>4431.1569676756535</v>
      </c>
      <c r="K163" s="22">
        <v>5406.0115005642974</v>
      </c>
      <c r="L163" s="23">
        <v>3959.8798346229664</v>
      </c>
      <c r="M163" s="23">
        <v>4690.4434193109664</v>
      </c>
      <c r="N163" s="23">
        <v>5420.9879427189662</v>
      </c>
      <c r="O163" s="23">
        <f t="shared" si="16"/>
        <v>8.2211245226685605</v>
      </c>
      <c r="P163" s="23">
        <f t="shared" si="17"/>
        <v>11.598783338668909</v>
      </c>
      <c r="Q163" s="23">
        <f t="shared" si="18"/>
        <v>14.976442154668803</v>
      </c>
      <c r="R163" s="24" t="str">
        <f t="shared" si="19"/>
        <v>3.30</v>
      </c>
    </row>
    <row r="164" spans="1:18" ht="14.25" customHeight="1">
      <c r="B164" s="17"/>
      <c r="C164" s="33" t="s">
        <v>405</v>
      </c>
      <c r="D164" s="34"/>
      <c r="E164" s="34"/>
      <c r="F164" s="34"/>
      <c r="G164" s="34"/>
      <c r="H164" s="34"/>
      <c r="I164" s="34"/>
      <c r="J164" s="34"/>
      <c r="K164" s="35"/>
      <c r="L164" s="23">
        <v>0</v>
      </c>
      <c r="M164" s="23">
        <v>0</v>
      </c>
      <c r="N164" s="23">
        <v>0</v>
      </c>
      <c r="O164" s="23">
        <f t="shared" si="16"/>
        <v>0</v>
      </c>
      <c r="P164" s="23">
        <f t="shared" si="17"/>
        <v>0</v>
      </c>
      <c r="Q164" s="23">
        <f t="shared" si="18"/>
        <v>0</v>
      </c>
      <c r="R164" s="24">
        <f t="shared" si="19"/>
        <v>0</v>
      </c>
    </row>
    <row r="165" spans="1:18" ht="22.5">
      <c r="A165" s="6" t="s">
        <v>123</v>
      </c>
      <c r="B165" s="18" t="s">
        <v>406</v>
      </c>
      <c r="C165" s="25" t="s">
        <v>313</v>
      </c>
      <c r="D165" s="26" t="s">
        <v>407</v>
      </c>
      <c r="E165" s="21" t="s">
        <v>6</v>
      </c>
      <c r="F165" s="22">
        <f t="shared" si="14"/>
        <v>2242.1937556069588</v>
      </c>
      <c r="G165" s="22">
        <v>2735.4763818404899</v>
      </c>
      <c r="H165" s="22">
        <f t="shared" si="14"/>
        <v>2689.9791580069591</v>
      </c>
      <c r="I165" s="22">
        <v>3281.7745727684901</v>
      </c>
      <c r="J165" s="22">
        <f t="shared" ref="J165:J170" si="20">K165/1.22</f>
        <v>3137.8129948069582</v>
      </c>
      <c r="K165" s="22">
        <v>3828.131853664489</v>
      </c>
      <c r="L165" s="23">
        <v>2741.6407441389119</v>
      </c>
      <c r="M165" s="23">
        <v>3290.5064894829115</v>
      </c>
      <c r="N165" s="23">
        <v>3839.3722348269102</v>
      </c>
      <c r="O165" s="23">
        <f t="shared" si="16"/>
        <v>6.1643622984220201</v>
      </c>
      <c r="P165" s="23">
        <f t="shared" si="17"/>
        <v>8.7319167144214589</v>
      </c>
      <c r="Q165" s="23">
        <f t="shared" si="18"/>
        <v>11.240381162421272</v>
      </c>
      <c r="R165" s="24" t="str">
        <f t="shared" si="19"/>
        <v>4.1</v>
      </c>
    </row>
    <row r="166" spans="1:18" ht="22.5">
      <c r="A166" s="6" t="s">
        <v>123</v>
      </c>
      <c r="B166" s="18" t="s">
        <v>408</v>
      </c>
      <c r="C166" s="25" t="s">
        <v>114</v>
      </c>
      <c r="D166" s="26" t="s">
        <v>409</v>
      </c>
      <c r="E166" s="21" t="s">
        <v>6</v>
      </c>
      <c r="F166" s="22">
        <f t="shared" si="14"/>
        <v>2102.6405835119585</v>
      </c>
      <c r="G166" s="22">
        <v>2565.2215118845893</v>
      </c>
      <c r="H166" s="22">
        <f t="shared" si="14"/>
        <v>2550.4259859119593</v>
      </c>
      <c r="I166" s="22">
        <v>3111.5197028125904</v>
      </c>
      <c r="J166" s="22">
        <f t="shared" si="20"/>
        <v>2998.2598227119579</v>
      </c>
      <c r="K166" s="22">
        <v>3657.8769837085888</v>
      </c>
      <c r="L166" s="23">
        <v>2571.3858741830113</v>
      </c>
      <c r="M166" s="23">
        <v>3120.2516195270118</v>
      </c>
      <c r="N166" s="23">
        <v>3669.1173648710105</v>
      </c>
      <c r="O166" s="23">
        <f t="shared" si="16"/>
        <v>6.1643622984220201</v>
      </c>
      <c r="P166" s="23">
        <f t="shared" si="17"/>
        <v>8.7319167144214589</v>
      </c>
      <c r="Q166" s="23">
        <f t="shared" si="18"/>
        <v>11.240381162421727</v>
      </c>
      <c r="R166" s="24" t="str">
        <f t="shared" si="19"/>
        <v>4.2</v>
      </c>
    </row>
    <row r="167" spans="1:18" ht="22.5">
      <c r="A167" s="6" t="s">
        <v>166</v>
      </c>
      <c r="B167" s="18" t="s">
        <v>410</v>
      </c>
      <c r="C167" s="25" t="s">
        <v>411</v>
      </c>
      <c r="D167" s="26" t="s">
        <v>412</v>
      </c>
      <c r="E167" s="21" t="s">
        <v>6</v>
      </c>
      <c r="F167" s="22">
        <f t="shared" si="14"/>
        <v>3913.4370070360851</v>
      </c>
      <c r="G167" s="22">
        <v>4774.3931485840239</v>
      </c>
      <c r="H167" s="22">
        <f t="shared" si="14"/>
        <v>4406.0367286360861</v>
      </c>
      <c r="I167" s="22">
        <v>5375.3648089360249</v>
      </c>
      <c r="J167" s="22">
        <f t="shared" si="20"/>
        <v>4898.6520742360863</v>
      </c>
      <c r="K167" s="22">
        <v>5976.3555305680256</v>
      </c>
      <c r="L167" s="23">
        <v>4781.19633021143</v>
      </c>
      <c r="M167" s="23">
        <v>5384.952843571431</v>
      </c>
      <c r="N167" s="23">
        <v>5988.7493856194296</v>
      </c>
      <c r="O167" s="23">
        <f t="shared" si="16"/>
        <v>6.8031816274060475</v>
      </c>
      <c r="P167" s="23">
        <f t="shared" si="17"/>
        <v>9.5880346354060748</v>
      </c>
      <c r="Q167" s="23">
        <f t="shared" si="18"/>
        <v>12.393855051403989</v>
      </c>
      <c r="R167" s="24" t="str">
        <f t="shared" si="19"/>
        <v>4.3</v>
      </c>
    </row>
    <row r="168" spans="1:18" ht="22.5">
      <c r="A168" s="6" t="s">
        <v>166</v>
      </c>
      <c r="B168" s="18" t="s">
        <v>413</v>
      </c>
      <c r="C168" s="25" t="s">
        <v>325</v>
      </c>
      <c r="D168" s="26" t="s">
        <v>414</v>
      </c>
      <c r="E168" s="21" t="s">
        <v>6</v>
      </c>
      <c r="F168" s="22">
        <f t="shared" si="14"/>
        <v>3945.7079836563394</v>
      </c>
      <c r="G168" s="22">
        <v>4813.7637400607337</v>
      </c>
      <c r="H168" s="22">
        <f t="shared" si="14"/>
        <v>4487.5576780563388</v>
      </c>
      <c r="I168" s="22">
        <v>5474.8203672287336</v>
      </c>
      <c r="J168" s="22">
        <f t="shared" si="20"/>
        <v>5029.4073724563405</v>
      </c>
      <c r="K168" s="22">
        <v>6135.8769943967354</v>
      </c>
      <c r="L168" s="23">
        <v>4821.2293076074484</v>
      </c>
      <c r="M168" s="23">
        <v>5485.3471763434491</v>
      </c>
      <c r="N168" s="23">
        <v>6149.5050737674492</v>
      </c>
      <c r="O168" s="23">
        <f t="shared" si="16"/>
        <v>7.4655675467147375</v>
      </c>
      <c r="P168" s="23">
        <f t="shared" si="17"/>
        <v>10.526809114715434</v>
      </c>
      <c r="Q168" s="23">
        <f t="shared" si="18"/>
        <v>13.628079370713749</v>
      </c>
      <c r="R168" s="24" t="str">
        <f t="shared" si="19"/>
        <v>4.4</v>
      </c>
    </row>
    <row r="169" spans="1:18" ht="22.5">
      <c r="A169" s="6" t="s">
        <v>166</v>
      </c>
      <c r="B169" s="18" t="s">
        <v>415</v>
      </c>
      <c r="C169" s="25" t="s">
        <v>26</v>
      </c>
      <c r="D169" s="26" t="s">
        <v>416</v>
      </c>
      <c r="E169" s="21" t="s">
        <v>6</v>
      </c>
      <c r="F169" s="22">
        <f t="shared" si="14"/>
        <v>3056.4430122963404</v>
      </c>
      <c r="G169" s="22">
        <v>3728.8604750015352</v>
      </c>
      <c r="H169" s="22">
        <f t="shared" si="14"/>
        <v>3598.2927066963398</v>
      </c>
      <c r="I169" s="22">
        <v>4389.9171021695347</v>
      </c>
      <c r="J169" s="22">
        <f t="shared" si="20"/>
        <v>4140.1424010963401</v>
      </c>
      <c r="K169" s="22">
        <v>5050.9737293375347</v>
      </c>
      <c r="L169" s="23">
        <v>3736.3260425482495</v>
      </c>
      <c r="M169" s="23">
        <v>4400.4439112842492</v>
      </c>
      <c r="N169" s="23">
        <v>5064.6018087082493</v>
      </c>
      <c r="O169" s="23">
        <f t="shared" si="16"/>
        <v>7.4655675467142828</v>
      </c>
      <c r="P169" s="23">
        <f t="shared" si="17"/>
        <v>10.526809114714524</v>
      </c>
      <c r="Q169" s="23">
        <f t="shared" si="18"/>
        <v>13.628079370714659</v>
      </c>
      <c r="R169" s="24" t="str">
        <f t="shared" si="19"/>
        <v>4.5</v>
      </c>
    </row>
    <row r="170" spans="1:18" ht="30">
      <c r="A170" s="6" t="s">
        <v>224</v>
      </c>
      <c r="B170" s="18" t="s">
        <v>417</v>
      </c>
      <c r="C170" s="25" t="s">
        <v>403</v>
      </c>
      <c r="D170" s="26" t="s">
        <v>418</v>
      </c>
      <c r="E170" s="21" t="s">
        <v>6</v>
      </c>
      <c r="F170" s="22">
        <f t="shared" si="14"/>
        <v>3239.0645164756543</v>
      </c>
      <c r="G170" s="22">
        <v>3951.6587101002979</v>
      </c>
      <c r="H170" s="22">
        <f t="shared" si="14"/>
        <v>3835.1185540756537</v>
      </c>
      <c r="I170" s="22">
        <v>4678.8446359722975</v>
      </c>
      <c r="J170" s="22">
        <f t="shared" si="20"/>
        <v>4431.1569676756535</v>
      </c>
      <c r="K170" s="22">
        <v>5406.0115005642974</v>
      </c>
      <c r="L170" s="23">
        <v>3959.8798346229664</v>
      </c>
      <c r="M170" s="23">
        <v>4690.4434193109664</v>
      </c>
      <c r="N170" s="23">
        <v>5420.9879427189662</v>
      </c>
      <c r="O170" s="23">
        <f t="shared" si="16"/>
        <v>8.2211245226685605</v>
      </c>
      <c r="P170" s="23">
        <f t="shared" si="17"/>
        <v>11.598783338668909</v>
      </c>
      <c r="Q170" s="23">
        <f t="shared" si="18"/>
        <v>14.976442154668803</v>
      </c>
      <c r="R170" s="24" t="str">
        <f t="shared" si="19"/>
        <v>4.6</v>
      </c>
    </row>
    <row r="172" spans="1:18">
      <c r="C172" s="39" t="s">
        <v>94</v>
      </c>
      <c r="D172" s="39"/>
      <c r="E172" s="39"/>
      <c r="F172" s="39"/>
      <c r="G172" s="39"/>
      <c r="H172" s="39"/>
      <c r="I172" s="39"/>
      <c r="J172" s="39"/>
      <c r="K172" s="39"/>
    </row>
    <row r="173" spans="1:18">
      <c r="C173" s="39"/>
      <c r="D173" s="39"/>
      <c r="E173" s="39"/>
      <c r="F173" s="39"/>
      <c r="G173" s="39"/>
      <c r="H173" s="39"/>
      <c r="I173" s="39"/>
      <c r="J173" s="39"/>
      <c r="K173" s="39"/>
    </row>
    <row r="174" spans="1:18">
      <c r="C174" s="29"/>
      <c r="D174" s="29"/>
      <c r="E174" s="29"/>
      <c r="F174" s="29"/>
      <c r="G174" s="29"/>
      <c r="H174" s="29"/>
      <c r="I174" s="29"/>
      <c r="J174" s="29"/>
      <c r="K174" s="29"/>
    </row>
    <row r="175" spans="1:18">
      <c r="C175" s="3" t="s">
        <v>29</v>
      </c>
      <c r="I175" s="5" t="s">
        <v>32</v>
      </c>
    </row>
  </sheetData>
  <autoFilter ref="A17:L170"/>
  <mergeCells count="20">
    <mergeCell ref="C115:K115"/>
    <mergeCell ref="C133:K133"/>
    <mergeCell ref="C164:K164"/>
    <mergeCell ref="C172:K173"/>
    <mergeCell ref="J13:K13"/>
    <mergeCell ref="F14:G14"/>
    <mergeCell ref="H14:I14"/>
    <mergeCell ref="J14:K14"/>
    <mergeCell ref="F15:K15"/>
    <mergeCell ref="C17:K17"/>
    <mergeCell ref="I2:K2"/>
    <mergeCell ref="C7:I7"/>
    <mergeCell ref="C9:K9"/>
    <mergeCell ref="B12:B16"/>
    <mergeCell ref="C12:C16"/>
    <mergeCell ref="D12:D16"/>
    <mergeCell ref="E12:E16"/>
    <mergeCell ref="F12:K12"/>
    <mergeCell ref="F13:G13"/>
    <mergeCell ref="H13:I13"/>
  </mergeCells>
  <pageMargins left="0" right="0" top="0.35433070866141736" bottom="0" header="0.15748031496062992" footer="0"/>
  <pageSetup paperSize="9" fitToHeight="1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Прил. № 1 АТЦ</vt:lpstr>
      <vt:lpstr>Прил. №1 АТЦ</vt:lpstr>
      <vt:lpstr>'Прил. № 1 АТЦ'!Заголовки_для_печати</vt:lpstr>
      <vt:lpstr>'Прил. №1 АТЦ'!Заголовки_для_печати</vt:lpstr>
      <vt:lpstr>'Прил. № 1 АТЦ'!Область_печати</vt:lpstr>
      <vt:lpstr>'Прил. №1 АТЦ'!Область_печати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2026-03-19T06:28:08Z</dcterms:modified>
</cp:coreProperties>
</file>