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3.5" sheetId="1" r:id="rId1"/>
  </sheets>
  <definedNames>
    <definedName name="TABLE" localSheetId="0">'3.5'!$A$5:$B$30</definedName>
  </definedNames>
  <calcPr fullCalcOnLoad="1"/>
</workbook>
</file>

<file path=xl/sharedStrings.xml><?xml version="1.0" encoding="utf-8"?>
<sst xmlns="http://schemas.openxmlformats.org/spreadsheetml/2006/main" count="30" uniqueCount="30">
  <si>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</si>
  <si>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</si>
  <si>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</si>
  <si>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</si>
  <si>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</si>
  <si>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</si>
  <si>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</si>
  <si>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</si>
  <si>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</si>
  <si>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</si>
  <si>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</si>
  <si>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</si>
  <si>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</si>
  <si>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</si>
  <si>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</si>
  <si>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</si>
  <si>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</si>
  <si>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</si>
  <si>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</si>
  <si>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</si>
  <si>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</si>
  <si>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</si>
  <si>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</si>
  <si>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</si>
  <si>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средневзвешенная стоимость 1кВт•ч</t>
  </si>
  <si>
    <t xml:space="preserve">объем приобретения </t>
  </si>
  <si>
    <t>увеличение стоимости</t>
  </si>
  <si>
    <t>уменьшение стоимости</t>
  </si>
  <si>
    <r>
      <t xml:space="preserve"> </t>
    </r>
    <r>
      <rPr>
        <sz val="12"/>
        <rFont val="Calibri"/>
        <family val="2"/>
      </rPr>
      <t>—</t>
    </r>
  </si>
  <si>
    <t xml:space="preserve">Отчетность представлена в разделе "Раскрытие информации" /"Бухгалтерская отчетность"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</si>
</sst>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0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13" t="s">
        <v>0</v>
      </c>
      <c r="B2" s="13"/>
    </row>
    <row r="3" spans="1:2" s="1" customFormat="1" ht="16.5">
      <c r="A3" s="13" t="s">
        <v>1</v>
      </c>
      <c r="B3" s="13"/>
    </row>
    <row r="4" spans="1:2" ht="15.75">
      <c r="A4" s="3"/>
      <c r="B4" s="3"/>
    </row>
    <row r="5" spans="1:2" ht="47.25">
      <c r="A5" s="4" t="s">
        <v>2</v>
      </c>
      <c r="B5" s="7">
        <v>9653.42</v>
      </c>
    </row>
    <row r="6" spans="1:2" ht="47.25">
      <c r="A6" s="4" t="s">
        <v>21</v>
      </c>
      <c r="B6" s="7">
        <f>B7+B8+B11+B12+B13+B14+B15+B16+B17+B18+B19+B20</f>
        <v>16004.70176</v>
      </c>
    </row>
    <row r="7" spans="1:2" ht="47.25">
      <c r="A7" s="4" t="s">
        <v>3</v>
      </c>
      <c r="B7" s="10"/>
    </row>
    <row r="8" spans="1:2" ht="78.75">
      <c r="A8" s="4" t="s">
        <v>4</v>
      </c>
      <c r="B8" s="7">
        <v>1685.337</v>
      </c>
    </row>
    <row r="9" spans="1:2" ht="15.75">
      <c r="A9" s="6" t="s">
        <v>24</v>
      </c>
      <c r="B9" s="5">
        <f>B8/B10</f>
        <v>4.226274901197665</v>
      </c>
    </row>
    <row r="10" spans="1:2" ht="15.75">
      <c r="A10" s="6" t="s">
        <v>25</v>
      </c>
      <c r="B10" s="8">
        <v>398.776</v>
      </c>
    </row>
    <row r="11" spans="1:2" ht="31.5">
      <c r="A11" s="4" t="s">
        <v>5</v>
      </c>
      <c r="B11" s="7">
        <v>31.43276</v>
      </c>
    </row>
    <row r="12" spans="1:2" ht="47.25">
      <c r="A12" s="4" t="s">
        <v>6</v>
      </c>
      <c r="B12" s="11">
        <f>7441.8+2068.08</f>
        <v>9509.880000000001</v>
      </c>
    </row>
    <row r="13" spans="1:2" ht="47.25">
      <c r="A13" s="4" t="s">
        <v>7</v>
      </c>
      <c r="B13" s="11">
        <v>0</v>
      </c>
    </row>
    <row r="14" spans="1:2" ht="31.5">
      <c r="A14" s="4" t="s">
        <v>8</v>
      </c>
      <c r="B14" s="7">
        <v>183.824</v>
      </c>
    </row>
    <row r="15" spans="1:2" ht="47.25">
      <c r="A15" s="4" t="s">
        <v>9</v>
      </c>
      <c r="B15" s="7">
        <v>1892.369</v>
      </c>
    </row>
    <row r="16" spans="1:2" ht="47.25">
      <c r="A16" s="4" t="s">
        <v>10</v>
      </c>
      <c r="B16" s="11">
        <v>289.46</v>
      </c>
    </row>
    <row r="17" spans="1:2" ht="47.25">
      <c r="A17" s="4" t="s">
        <v>11</v>
      </c>
      <c r="B17" s="11">
        <v>113.56</v>
      </c>
    </row>
    <row r="18" spans="1:2" ht="110.25">
      <c r="A18" s="4" t="s">
        <v>22</v>
      </c>
      <c r="B18" s="7">
        <v>593.96</v>
      </c>
    </row>
    <row r="19" spans="1:2" ht="141.75">
      <c r="A19" s="4" t="s">
        <v>12</v>
      </c>
      <c r="B19" s="7">
        <v>0</v>
      </c>
    </row>
    <row r="20" spans="1:2" ht="126.75" customHeight="1">
      <c r="A20" s="4" t="s">
        <v>13</v>
      </c>
      <c r="B20" s="7">
        <f>178.285+470.767+133.229+1.169+15.716+661.44+36.31+162.149+0.458+45.356</f>
        <v>1704.8790000000001</v>
      </c>
    </row>
    <row r="21" spans="1:2" ht="79.5" customHeight="1">
      <c r="A21" s="4" t="s">
        <v>23</v>
      </c>
      <c r="B21" s="11"/>
    </row>
    <row r="22" spans="1:2" ht="63">
      <c r="A22" s="4" t="s">
        <v>14</v>
      </c>
      <c r="B22" s="7">
        <f>B23+B24</f>
        <v>0</v>
      </c>
    </row>
    <row r="23" spans="1:2" ht="15.75" hidden="1">
      <c r="A23" s="6" t="s">
        <v>26</v>
      </c>
      <c r="B23" s="7"/>
    </row>
    <row r="24" spans="1:2" ht="15.75" hidden="1">
      <c r="A24" s="6" t="s">
        <v>27</v>
      </c>
      <c r="B24" s="7"/>
    </row>
    <row r="25" spans="1:2" ht="31.5" customHeight="1">
      <c r="A25" s="9" t="s">
        <v>15</v>
      </c>
      <c r="B25" s="11">
        <f>B5-B6</f>
        <v>-6351.28176</v>
      </c>
    </row>
    <row r="26" spans="1:2" ht="94.5">
      <c r="A26" s="9" t="s">
        <v>16</v>
      </c>
      <c r="B26" s="12" t="s">
        <v>29</v>
      </c>
    </row>
    <row r="27" spans="1:2" ht="47.25">
      <c r="A27" s="9" t="s">
        <v>17</v>
      </c>
      <c r="B27" s="7">
        <v>130</v>
      </c>
    </row>
    <row r="28" spans="1:2" ht="48" customHeight="1">
      <c r="A28" s="9" t="s">
        <v>18</v>
      </c>
      <c r="B28" s="7" t="s">
        <v>28</v>
      </c>
    </row>
    <row r="29" spans="1:2" ht="31.5">
      <c r="A29" s="9" t="s">
        <v>19</v>
      </c>
      <c r="B29" s="7">
        <v>130</v>
      </c>
    </row>
    <row r="30" spans="1:2" ht="31.5">
      <c r="A30" s="9" t="s">
        <v>20</v>
      </c>
      <c r="B30" s="11">
        <v>19.3</v>
      </c>
    </row>
  </sheetData>
  <sheetProtection/>
  <mergeCells count="2">
    <mergeCell ref="A2:B2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Мищенко Жанна Дмитриевна</cp:lastModifiedBy>
  <cp:lastPrinted>2014-05-05T04:32:27Z</cp:lastPrinted>
  <dcterms:created xsi:type="dcterms:W3CDTF">2012-05-12T07:32:36Z</dcterms:created>
  <dcterms:modified xsi:type="dcterms:W3CDTF">2014-05-05T23:33:58Z</dcterms:modified>
  <cp:category/>
  <cp:version/>
  <cp:contentType/>
  <cp:contentStatus/>
</cp:coreProperties>
</file>